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пр 3" sheetId="1" r:id="rId1"/>
  </sheets>
  <definedNames>
    <definedName name="BFT_Print_Titles" localSheetId="0">'пр 3'!$7:$9</definedName>
    <definedName name="LAST_CELL" localSheetId="0">'пр 3'!$G$35</definedName>
  </definedNames>
  <calcPr calcId="114210" fullCalcOnLoad="1"/>
</workbook>
</file>

<file path=xl/calcChain.xml><?xml version="1.0" encoding="utf-8"?>
<calcChain xmlns="http://schemas.openxmlformats.org/spreadsheetml/2006/main">
  <c r="D35" i="1"/>
  <c r="F35"/>
  <c r="E35"/>
  <c r="E10"/>
  <c r="F20"/>
  <c r="E20"/>
  <c r="F18"/>
  <c r="E18"/>
  <c r="D10"/>
  <c r="D23"/>
  <c r="F10"/>
  <c r="D20"/>
</calcChain>
</file>

<file path=xl/sharedStrings.xml><?xml version="1.0" encoding="utf-8"?>
<sst xmlns="http://schemas.openxmlformats.org/spreadsheetml/2006/main" count="92" uniqueCount="87">
  <si>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</si>
  <si>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</si>
  <si>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</si>
  <si>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</si>
  <si>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</si>
  <si>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</si>
  <si>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</si>
  <si>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</si>
  <si>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</si>
  <si>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</si>
  <si>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</si>
  <si>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</si>
  <si>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</si>
  <si>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</si>
  <si>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</si>
  <si>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</si>
  <si>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</si>
  <si>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</si>
  <si>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7</t>
  </si>
  <si>
    <t>0203</t>
  </si>
  <si>
    <t>Мобилизационная и вневойсковая подготовка</t>
  </si>
  <si>
    <t>8</t>
  </si>
  <si>
    <t>0400</t>
  </si>
  <si>
    <t>НАЦИОНАЛЬНАЯ ЭКОНОМИКА</t>
  </si>
  <si>
    <t>9</t>
  </si>
  <si>
    <t>0409</t>
  </si>
  <si>
    <t>Дорожное хозяйство (дорожные фонды)</t>
  </si>
  <si>
    <t>10</t>
  </si>
  <si>
    <t>0500</t>
  </si>
  <si>
    <t>ЖИЛИЩНО-КОММУНАЛЬНОЕ ХОЗЯЙСТВО</t>
  </si>
  <si>
    <t>11</t>
  </si>
  <si>
    <t>0503</t>
  </si>
  <si>
    <t>Благоустройство</t>
  </si>
  <si>
    <t>12</t>
  </si>
  <si>
    <t>0700</t>
  </si>
  <si>
    <t>ОБРАЗОВАНИЕ</t>
  </si>
  <si>
    <t>13</t>
  </si>
  <si>
    <t>0702</t>
  </si>
  <si>
    <t>Общее образование</t>
  </si>
  <si>
    <t>14</t>
  </si>
  <si>
    <t>0800</t>
  </si>
  <si>
    <t>КУЛЬТУРА, КИНЕМАТОГРАФИЯ</t>
  </si>
  <si>
    <t>15</t>
  </si>
  <si>
    <t>0801</t>
  </si>
  <si>
    <t>Культура</t>
  </si>
  <si>
    <t>16</t>
  </si>
  <si>
    <t>0900</t>
  </si>
  <si>
    <t>ЗДРАВООХРАНЕНИЕ</t>
  </si>
  <si>
    <t>17</t>
  </si>
  <si>
    <t>0909</t>
  </si>
  <si>
    <t>Другие вопросы в области здравоохранения</t>
  </si>
  <si>
    <t>18</t>
  </si>
  <si>
    <t>1400</t>
  </si>
  <si>
    <t>МЕЖБЮДЖЕТНЫЕ ТРАНСФЕРТЫ ОБЩЕГО ХАРАКТЕРА БЮДЖЕТАМ БЮДЖЕТНОЙ СИСТЕМЫ РОССИЙСКОЙ ФЕДЕРАЦИИ</t>
  </si>
  <si>
    <t>19</t>
  </si>
  <si>
    <t>1403</t>
  </si>
  <si>
    <t>Прочие межбюджетные трансферты общего характера</t>
  </si>
  <si>
    <t>20</t>
  </si>
  <si>
    <t>ВСЕГО:</t>
  </si>
  <si>
    <t>Приложение 5</t>
  </si>
  <si>
    <t>( тыс.рублей)</t>
  </si>
  <si>
    <t>№ строки</t>
  </si>
  <si>
    <t>Наименование показателей бюджетной классификации</t>
  </si>
  <si>
    <t xml:space="preserve">Раздел подраздел </t>
  </si>
  <si>
    <t>Распределение бюджетных ассигнований по разделам и подразделам бюджетной классификации расходов бюджетов Российской Федерации на 2019 год и плановый период 2020-2021 годов</t>
  </si>
  <si>
    <t xml:space="preserve"> Сумма            на 2019 год</t>
  </si>
  <si>
    <t>Сумма                      на 2020 год</t>
  </si>
  <si>
    <t xml:space="preserve"> Сумма           на 2021 год</t>
  </si>
  <si>
    <t>Условно утвержденные</t>
  </si>
  <si>
    <t xml:space="preserve"> к  решению сессии Березовского Совета депутатов "О бюджете поселения на 2019 год и плановый период 2020-2021 годы" № 90-214Р от 20.12.2018 год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</si>
  <si>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</si>
  <si>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</si>
  <si>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</si>
  <si>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</si>
  <si>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Водное хозяйство</t>
  </si>
  <si>
    <t>0406</t>
  </si>
  <si>
    <t>21</t>
  </si>
  <si>
    <t>22</t>
  </si>
  <si>
    <t>23</t>
  </si>
  <si>
    <t>Обеспечение проведения выборов и референдумов</t>
  </si>
  <si>
    <t>0107</t>
  </si>
  <si>
    <t>24</t>
  </si>
  <si>
    <t>Коммунальное хозяйство</t>
  </si>
  <si>
    <t>0502</t>
  </si>
  <si>
    <t>Приложение 3</t>
  </si>
  <si>
    <t>25</t>
  </si>
  <si>
    <t>к решению № 3-9Р от 13.12.2019 г.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</si>
</sst>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"/>
    </font>
    <font>
      <sz val="8"/>
      <name val="Arial"/>
    </font>
    <font>
      <sz val="11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9" fontId="2" fillId="0" borderId="1" xfId="0" applyNumberFormat="1" applyFont="1" applyBorder="1"/>
    <xf numFmtId="49" fontId="2" fillId="0" borderId="2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164" fontId="2" fillId="0" borderId="3" xfId="0" applyNumberFormat="1" applyFont="1" applyBorder="1" applyAlignment="1" applyProtection="1">
      <alignment horizontal="center" vertical="top" wrapText="1"/>
    </xf>
    <xf numFmtId="164" fontId="2" fillId="0" borderId="3" xfId="0" applyNumberFormat="1" applyFont="1" applyBorder="1" applyAlignment="1" applyProtection="1">
      <alignment horizontal="center"/>
    </xf>
    <xf numFmtId="49" fontId="4" fillId="0" borderId="3" xfId="1" applyNumberFormat="1" applyFont="1" applyBorder="1" applyAlignment="1" applyProtection="1">
      <alignment horizontal="left" vertical="top" wrapText="1"/>
    </xf>
    <xf numFmtId="49" fontId="4" fillId="0" borderId="3" xfId="1" applyNumberFormat="1" applyFont="1" applyBorder="1" applyAlignment="1" applyProtection="1">
      <alignment horizontal="center" vertical="top" wrapText="1"/>
    </xf>
    <xf numFmtId="164" fontId="2" fillId="0" borderId="0" xfId="0" applyNumberFormat="1" applyFont="1"/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right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_приложение 5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abSelected="1" view="pageBreakPreview" zoomScaleNormal="100" workbookViewId="0">
      <selection activeCell="D36" sqref="D36"/>
    </sheetView>
  </sheetViews>
  <sheetFormatPr defaultRowHeight="12.75" customHeight="1"/>
  <cols>
    <col min="1" max="1" width="8.28515625" style="1" customWidth="1"/>
    <col min="2" max="2" width="40.7109375" style="1" customWidth="1"/>
    <col min="3" max="3" width="10.7109375" style="1" customWidth="1"/>
    <col min="4" max="5" width="15.7109375" style="1" customWidth="1"/>
    <col min="6" max="6" width="15.5703125" style="1" customWidth="1"/>
    <col min="7" max="7" width="8.85546875" style="1" hidden="1" customWidth="1"/>
    <col min="8" max="16384" width="9.140625" style="1"/>
  </cols>
  <sheetData>
    <row r="1" spans="1:7" ht="12.75" customHeight="1">
      <c r="E1" s="19" t="s">
        <v>84</v>
      </c>
      <c r="F1" s="19"/>
    </row>
    <row r="2" spans="1:7" ht="18.75" customHeight="1">
      <c r="C2" s="19" t="s">
        <v>86</v>
      </c>
      <c r="D2" s="19"/>
      <c r="E2" s="19"/>
      <c r="F2" s="19"/>
    </row>
    <row r="3" spans="1:7" ht="15">
      <c r="C3" s="2"/>
      <c r="D3" s="3"/>
      <c r="E3" s="22" t="s">
        <v>59</v>
      </c>
      <c r="F3" s="22"/>
    </row>
    <row r="4" spans="1:7" ht="50.25" customHeight="1">
      <c r="C4" s="23" t="s">
        <v>69</v>
      </c>
      <c r="D4" s="23"/>
      <c r="E4" s="23"/>
      <c r="F4" s="23"/>
    </row>
    <row r="5" spans="1:7" ht="47.25" customHeight="1">
      <c r="A5" s="24" t="s">
        <v>64</v>
      </c>
      <c r="B5" s="24"/>
      <c r="C5" s="24"/>
      <c r="D5" s="24"/>
      <c r="E5" s="24"/>
      <c r="F5" s="24"/>
    </row>
    <row r="6" spans="1:7" ht="20.25" customHeight="1">
      <c r="A6" s="18"/>
      <c r="B6" s="18"/>
      <c r="C6" s="4"/>
      <c r="D6" s="3"/>
      <c r="E6" s="3"/>
      <c r="F6" s="3" t="s">
        <v>60</v>
      </c>
    </row>
    <row r="7" spans="1:7" ht="15.75" customHeight="1">
      <c r="A7" s="17" t="s">
        <v>61</v>
      </c>
      <c r="B7" s="17" t="s">
        <v>62</v>
      </c>
      <c r="C7" s="17" t="s">
        <v>63</v>
      </c>
      <c r="D7" s="17" t="s">
        <v>65</v>
      </c>
      <c r="E7" s="20" t="s">
        <v>66</v>
      </c>
      <c r="F7" s="17" t="s">
        <v>67</v>
      </c>
      <c r="G7" s="5"/>
    </row>
    <row r="8" spans="1:7" ht="26.85" customHeight="1">
      <c r="A8" s="17"/>
      <c r="B8" s="17"/>
      <c r="C8" s="17"/>
      <c r="D8" s="17"/>
      <c r="E8" s="21"/>
      <c r="F8" s="17"/>
      <c r="G8" s="5"/>
    </row>
    <row r="9" spans="1:7" ht="15">
      <c r="A9" s="7"/>
      <c r="B9" s="7" t="s">
        <v>1</v>
      </c>
      <c r="C9" s="7" t="s">
        <v>2</v>
      </c>
      <c r="D9" s="7" t="s">
        <v>3</v>
      </c>
      <c r="E9" s="7" t="s">
        <v>4</v>
      </c>
      <c r="F9" s="7" t="s">
        <v>0</v>
      </c>
      <c r="G9" s="6"/>
    </row>
    <row r="10" spans="1:7" ht="24" customHeight="1">
      <c r="A10" s="10" t="s">
        <v>1</v>
      </c>
      <c r="B10" s="11" t="s">
        <v>7</v>
      </c>
      <c r="C10" s="10" t="s">
        <v>6</v>
      </c>
      <c r="D10" s="12">
        <f>D11+D12+D13+D14+D15</f>
        <v>6924.6</v>
      </c>
      <c r="E10" s="12">
        <f>E11+E12+E13+E14+E15</f>
        <v>4546.8999999999996</v>
      </c>
      <c r="F10" s="12">
        <f>F11+F12+F14+F15</f>
        <v>4527.2</v>
      </c>
    </row>
    <row r="11" spans="1:7" ht="45">
      <c r="A11" s="10" t="s">
        <v>2</v>
      </c>
      <c r="B11" s="11" t="s">
        <v>9</v>
      </c>
      <c r="C11" s="10" t="s">
        <v>8</v>
      </c>
      <c r="D11" s="12">
        <v>738.3</v>
      </c>
      <c r="E11" s="12">
        <v>729.1</v>
      </c>
      <c r="F11" s="12">
        <v>729.1</v>
      </c>
    </row>
    <row r="12" spans="1:7" ht="75">
      <c r="A12" s="10" t="s">
        <v>3</v>
      </c>
      <c r="B12" s="11" t="s">
        <v>11</v>
      </c>
      <c r="C12" s="10" t="s">
        <v>10</v>
      </c>
      <c r="D12" s="12">
        <v>1795.6</v>
      </c>
      <c r="E12" s="12">
        <v>1375.2</v>
      </c>
      <c r="F12" s="12">
        <v>1355.5</v>
      </c>
    </row>
    <row r="13" spans="1:7" ht="30">
      <c r="A13" s="10" t="s">
        <v>4</v>
      </c>
      <c r="B13" s="11" t="s">
        <v>79</v>
      </c>
      <c r="C13" s="10" t="s">
        <v>80</v>
      </c>
      <c r="D13" s="12">
        <v>48.6</v>
      </c>
      <c r="E13" s="12">
        <v>0</v>
      </c>
      <c r="F13" s="12">
        <v>0</v>
      </c>
    </row>
    <row r="14" spans="1:7" ht="15">
      <c r="A14" s="10" t="s">
        <v>0</v>
      </c>
      <c r="B14" s="11" t="s">
        <v>13</v>
      </c>
      <c r="C14" s="10" t="s">
        <v>12</v>
      </c>
      <c r="D14" s="12">
        <v>20</v>
      </c>
      <c r="E14" s="12">
        <v>0</v>
      </c>
      <c r="F14" s="12">
        <v>0</v>
      </c>
    </row>
    <row r="15" spans="1:7" ht="15">
      <c r="A15" s="10" t="s">
        <v>5</v>
      </c>
      <c r="B15" s="11" t="s">
        <v>15</v>
      </c>
      <c r="C15" s="10" t="s">
        <v>14</v>
      </c>
      <c r="D15" s="12">
        <v>4322.1000000000004</v>
      </c>
      <c r="E15" s="12">
        <v>2442.6</v>
      </c>
      <c r="F15" s="12">
        <v>2442.6</v>
      </c>
    </row>
    <row r="16" spans="1:7" ht="15">
      <c r="A16" s="10" t="s">
        <v>18</v>
      </c>
      <c r="B16" s="11" t="s">
        <v>17</v>
      </c>
      <c r="C16" s="10" t="s">
        <v>16</v>
      </c>
      <c r="D16" s="12">
        <v>73.5</v>
      </c>
      <c r="E16" s="12">
        <v>77.099999999999994</v>
      </c>
      <c r="F16" s="12">
        <v>77.900000000000006</v>
      </c>
    </row>
    <row r="17" spans="1:6" ht="30">
      <c r="A17" s="10" t="s">
        <v>21</v>
      </c>
      <c r="B17" s="11" t="s">
        <v>20</v>
      </c>
      <c r="C17" s="10" t="s">
        <v>19</v>
      </c>
      <c r="D17" s="12">
        <v>73.5</v>
      </c>
      <c r="E17" s="12">
        <v>77.099999999999994</v>
      </c>
      <c r="F17" s="12">
        <v>77.900000000000006</v>
      </c>
    </row>
    <row r="18" spans="1:6" ht="47.25">
      <c r="A18" s="10" t="s">
        <v>24</v>
      </c>
      <c r="B18" s="14" t="s">
        <v>70</v>
      </c>
      <c r="C18" s="15" t="s">
        <v>71</v>
      </c>
      <c r="D18" s="12">
        <v>30.4</v>
      </c>
      <c r="E18" s="12">
        <f>E19</f>
        <v>48.3</v>
      </c>
      <c r="F18" s="12">
        <f>F19</f>
        <v>67.7</v>
      </c>
    </row>
    <row r="19" spans="1:6" ht="15.75">
      <c r="A19" s="10" t="s">
        <v>27</v>
      </c>
      <c r="B19" s="14" t="s">
        <v>72</v>
      </c>
      <c r="C19" s="15" t="s">
        <v>73</v>
      </c>
      <c r="D19" s="12">
        <v>30.4</v>
      </c>
      <c r="E19" s="12">
        <v>48.3</v>
      </c>
      <c r="F19" s="12">
        <v>67.7</v>
      </c>
    </row>
    <row r="20" spans="1:6" ht="15.75">
      <c r="A20" s="10" t="s">
        <v>30</v>
      </c>
      <c r="B20" s="14" t="s">
        <v>23</v>
      </c>
      <c r="C20" s="15" t="s">
        <v>22</v>
      </c>
      <c r="D20" s="12">
        <f>D21+D22</f>
        <v>408.9</v>
      </c>
      <c r="E20" s="12">
        <f>E21+E22</f>
        <v>398.2</v>
      </c>
      <c r="F20" s="12">
        <f>F21+F22</f>
        <v>427.9</v>
      </c>
    </row>
    <row r="21" spans="1:6" ht="15.75">
      <c r="A21" s="10" t="s">
        <v>33</v>
      </c>
      <c r="B21" s="14" t="s">
        <v>74</v>
      </c>
      <c r="C21" s="15" t="s">
        <v>75</v>
      </c>
      <c r="D21" s="12">
        <v>13.9</v>
      </c>
      <c r="E21" s="12">
        <v>0</v>
      </c>
      <c r="F21" s="12">
        <v>0</v>
      </c>
    </row>
    <row r="22" spans="1:6" ht="15">
      <c r="A22" s="10" t="s">
        <v>36</v>
      </c>
      <c r="B22" s="11" t="s">
        <v>26</v>
      </c>
      <c r="C22" s="10" t="s">
        <v>25</v>
      </c>
      <c r="D22" s="12">
        <v>395</v>
      </c>
      <c r="E22" s="12">
        <v>398.2</v>
      </c>
      <c r="F22" s="12">
        <v>427.9</v>
      </c>
    </row>
    <row r="23" spans="1:6" ht="30">
      <c r="A23" s="10" t="s">
        <v>39</v>
      </c>
      <c r="B23" s="11" t="s">
        <v>29</v>
      </c>
      <c r="C23" s="10" t="s">
        <v>28</v>
      </c>
      <c r="D23" s="12">
        <f>D24+D25</f>
        <v>2147.3000000000002</v>
      </c>
      <c r="E23" s="12">
        <v>486.4</v>
      </c>
      <c r="F23" s="12">
        <v>344.7</v>
      </c>
    </row>
    <row r="24" spans="1:6" ht="15">
      <c r="A24" s="10" t="s">
        <v>42</v>
      </c>
      <c r="B24" s="11" t="s">
        <v>82</v>
      </c>
      <c r="C24" s="10" t="s">
        <v>83</v>
      </c>
      <c r="D24" s="12">
        <v>1217</v>
      </c>
      <c r="E24" s="12">
        <v>0</v>
      </c>
      <c r="F24" s="12">
        <v>0</v>
      </c>
    </row>
    <row r="25" spans="1:6" ht="15">
      <c r="A25" s="10" t="s">
        <v>45</v>
      </c>
      <c r="B25" s="11" t="s">
        <v>32</v>
      </c>
      <c r="C25" s="10" t="s">
        <v>31</v>
      </c>
      <c r="D25" s="12">
        <v>930.3</v>
      </c>
      <c r="E25" s="12">
        <v>486.4</v>
      </c>
      <c r="F25" s="12">
        <v>344.7</v>
      </c>
    </row>
    <row r="26" spans="1:6" ht="15">
      <c r="A26" s="10" t="s">
        <v>48</v>
      </c>
      <c r="B26" s="11" t="s">
        <v>35</v>
      </c>
      <c r="C26" s="10" t="s">
        <v>34</v>
      </c>
      <c r="D26" s="12">
        <v>550.70000000000005</v>
      </c>
      <c r="E26" s="12">
        <v>0</v>
      </c>
      <c r="F26" s="12">
        <v>0</v>
      </c>
    </row>
    <row r="27" spans="1:6" ht="15">
      <c r="A27" s="10" t="s">
        <v>51</v>
      </c>
      <c r="B27" s="11" t="s">
        <v>38</v>
      </c>
      <c r="C27" s="10" t="s">
        <v>37</v>
      </c>
      <c r="D27" s="12">
        <v>550.70000000000005</v>
      </c>
      <c r="E27" s="12">
        <v>0</v>
      </c>
      <c r="F27" s="12">
        <v>0</v>
      </c>
    </row>
    <row r="28" spans="1:6" ht="15">
      <c r="A28" s="10" t="s">
        <v>54</v>
      </c>
      <c r="B28" s="11" t="s">
        <v>41</v>
      </c>
      <c r="C28" s="10" t="s">
        <v>40</v>
      </c>
      <c r="D28" s="12">
        <v>218.8</v>
      </c>
      <c r="E28" s="12">
        <v>0</v>
      </c>
      <c r="F28" s="12">
        <v>0</v>
      </c>
    </row>
    <row r="29" spans="1:6" ht="15">
      <c r="A29" s="10" t="s">
        <v>57</v>
      </c>
      <c r="B29" s="11" t="s">
        <v>44</v>
      </c>
      <c r="C29" s="10" t="s">
        <v>43</v>
      </c>
      <c r="D29" s="12">
        <v>218.8</v>
      </c>
      <c r="E29" s="12">
        <v>0</v>
      </c>
      <c r="F29" s="12">
        <v>0</v>
      </c>
    </row>
    <row r="30" spans="1:6" ht="15">
      <c r="A30" s="10" t="s">
        <v>76</v>
      </c>
      <c r="B30" s="11" t="s">
        <v>47</v>
      </c>
      <c r="C30" s="10" t="s">
        <v>46</v>
      </c>
      <c r="D30" s="12">
        <v>5</v>
      </c>
      <c r="E30" s="12">
        <v>0</v>
      </c>
      <c r="F30" s="12">
        <v>0</v>
      </c>
    </row>
    <row r="31" spans="1:6" ht="30">
      <c r="A31" s="10" t="s">
        <v>77</v>
      </c>
      <c r="B31" s="11" t="s">
        <v>50</v>
      </c>
      <c r="C31" s="10" t="s">
        <v>49</v>
      </c>
      <c r="D31" s="12">
        <v>5</v>
      </c>
      <c r="E31" s="12">
        <v>0</v>
      </c>
      <c r="F31" s="12">
        <v>0</v>
      </c>
    </row>
    <row r="32" spans="1:6" ht="60">
      <c r="A32" s="10" t="s">
        <v>78</v>
      </c>
      <c r="B32" s="11" t="s">
        <v>53</v>
      </c>
      <c r="C32" s="10" t="s">
        <v>52</v>
      </c>
      <c r="D32" s="12">
        <v>101.9</v>
      </c>
      <c r="E32" s="12">
        <v>0</v>
      </c>
      <c r="F32" s="12">
        <v>0</v>
      </c>
    </row>
    <row r="33" spans="1:6" ht="30">
      <c r="A33" s="10" t="s">
        <v>81</v>
      </c>
      <c r="B33" s="11" t="s">
        <v>56</v>
      </c>
      <c r="C33" s="10" t="s">
        <v>55</v>
      </c>
      <c r="D33" s="12">
        <v>101.9</v>
      </c>
      <c r="E33" s="12">
        <v>0</v>
      </c>
      <c r="F33" s="12">
        <v>0</v>
      </c>
    </row>
    <row r="34" spans="1:6" ht="15">
      <c r="A34" s="10" t="s">
        <v>85</v>
      </c>
      <c r="B34" s="11" t="s">
        <v>68</v>
      </c>
      <c r="C34" s="10"/>
      <c r="D34" s="12">
        <v>0</v>
      </c>
      <c r="E34" s="12">
        <v>140.1</v>
      </c>
      <c r="F34" s="12">
        <v>281.8</v>
      </c>
    </row>
    <row r="35" spans="1:6" ht="15">
      <c r="A35" s="8"/>
      <c r="B35" s="9" t="s">
        <v>58</v>
      </c>
      <c r="C35" s="8"/>
      <c r="D35" s="13">
        <f>D10+D16+D18+D20+D23+D26+D28+D30+D32</f>
        <v>10461.1</v>
      </c>
      <c r="E35" s="13">
        <f>E10+E16+E18+E20+E23+E34</f>
        <v>5697</v>
      </c>
      <c r="F35" s="13">
        <f>F10+F16+F18+F20+F23+F34</f>
        <v>5727.1999999999989</v>
      </c>
    </row>
    <row r="36" spans="1:6" ht="12.75" customHeight="1">
      <c r="E36" s="16"/>
      <c r="F36" s="16"/>
    </row>
  </sheetData>
  <mergeCells count="12">
    <mergeCell ref="A5:F5"/>
    <mergeCell ref="A7:A8"/>
    <mergeCell ref="B7:B8"/>
    <mergeCell ref="C7:C8"/>
    <mergeCell ref="D7:D8"/>
    <mergeCell ref="A6:B6"/>
    <mergeCell ref="E1:F1"/>
    <mergeCell ref="C2:F2"/>
    <mergeCell ref="E7:E8"/>
    <mergeCell ref="F7:F8"/>
    <mergeCell ref="E3:F3"/>
    <mergeCell ref="C4:F4"/>
  </mergeCells>
  <phoneticPr fontId="1" type="noConversion"/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 3</vt:lpstr>
      <vt:lpstr>'пр 3'!BFT_Print_Titles</vt:lpstr>
      <vt:lpstr>'пр 3'!LAST_CELL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16fozif</dc:creator>
  <dc:description>POI HSSF rep:2.46.0.82</dc:description>
  <cp:lastModifiedBy>user</cp:lastModifiedBy>
  <cp:lastPrinted>2019-12-17T06:09:50Z</cp:lastPrinted>
  <dcterms:created xsi:type="dcterms:W3CDTF">2018-11-09T02:29:12Z</dcterms:created>
  <dcterms:modified xsi:type="dcterms:W3CDTF">2019-12-17T06:09:55Z</dcterms:modified>
</cp:coreProperties>
</file>