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расходов'!$5:$7</definedName>
    <definedName name="LAST_CELL" localSheetId="0">'Роспись расходов'!$G$32</definedName>
  </definedNames>
  <calcPr calcId="114210" fullCalcOnLoad="1"/>
</workbook>
</file>

<file path=xl/calcChain.xml><?xml version="1.0" encoding="utf-8"?>
<calcChain xmlns="http://schemas.openxmlformats.org/spreadsheetml/2006/main">
  <c r="F32" i="1"/>
  <c r="E32"/>
  <c r="D32"/>
  <c r="E20"/>
  <c r="F20"/>
  <c r="D20"/>
  <c r="E17"/>
  <c r="F17"/>
  <c r="D17"/>
  <c r="E8"/>
  <c r="F8"/>
  <c r="D8"/>
</calcChain>
</file>

<file path=xl/sharedStrings.xml><?xml version="1.0" encoding="utf-8"?>
<sst xmlns="http://schemas.openxmlformats.org/spreadsheetml/2006/main" count="89" uniqueCount="84">
  <si>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</si>
  <si>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</si>
  <si>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</si>
  <si>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</si>
  <si>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</si>
  <si>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</si>
  <si>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</si>
  <si>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</si>
  <si>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</si>
  <si>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</si>
  <si>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</si>
  <si>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</si>
  <si>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</si>
  <si>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</si>
  <si>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</si>
  <si>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</si>
  <si>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</si>
  <si>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</si>
  <si>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7</t>
  </si>
  <si>
    <t>0203</t>
  </si>
  <si>
    <t>Мобилизационная и вневойсковая подготовка</t>
  </si>
  <si>
    <t>8</t>
  </si>
  <si>
    <t>0300</t>
  </si>
  <si>
    <t>НАЦИОНАЛЬНАЯ БЕЗОПАСНОСТЬ И ПРАВООХРАНИТЕЛЬНАЯ ДЕЯТЕЛЬНОСТЬ</t>
  </si>
  <si>
    <t>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</si>
  <si>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</si>
  <si>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</si>
  <si>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</si>
  <si>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0400</t>
  </si>
  <si>
    <t>НАЦИОНАЛЬНАЯ ЭКОНОМИКА</t>
  </si>
  <si>
    <t>11</t>
  </si>
  <si>
    <t>0406</t>
  </si>
  <si>
    <t>Водное хозяйство</t>
  </si>
  <si>
    <t>12</t>
  </si>
  <si>
    <t>0409</t>
  </si>
  <si>
    <t>Дорожное хозяйство (дорожные фонды)</t>
  </si>
  <si>
    <t>13</t>
  </si>
  <si>
    <t>0500</t>
  </si>
  <si>
    <t>ЖИЛИЩНО-КОММУНАЛЬНОЕ ХОЗЯЙСТВО</t>
  </si>
  <si>
    <t>14</t>
  </si>
  <si>
    <t>0502</t>
  </si>
  <si>
    <t>Коммунальное хозяйство</t>
  </si>
  <si>
    <t>15</t>
  </si>
  <si>
    <t>0503</t>
  </si>
  <si>
    <t>Благоустройство</t>
  </si>
  <si>
    <t>16</t>
  </si>
  <si>
    <t>0700</t>
  </si>
  <si>
    <t>ОБРАЗОВАНИЕ</t>
  </si>
  <si>
    <t>17</t>
  </si>
  <si>
    <t>0702</t>
  </si>
  <si>
    <t>Общее образование</t>
  </si>
  <si>
    <t>18</t>
  </si>
  <si>
    <t>0800</t>
  </si>
  <si>
    <t>КУЛЬТУРА, КИНЕМАТОГРАФИЯ</t>
  </si>
  <si>
    <t>19</t>
  </si>
  <si>
    <t>0801</t>
  </si>
  <si>
    <t>Культура</t>
  </si>
  <si>
    <t>20</t>
  </si>
  <si>
    <t>0900</t>
  </si>
  <si>
    <t>ЗДРАВООХРАНЕНИЕ</t>
  </si>
  <si>
    <t>21</t>
  </si>
  <si>
    <t>0909</t>
  </si>
  <si>
    <t>Другие вопросы в области здравоохранения</t>
  </si>
  <si>
    <t>22</t>
  </si>
  <si>
    <t>1400</t>
  </si>
  <si>
    <t>МЕЖБЮДЖЕТНЫЕ ТРАНСФЕРТЫ ОБЩЕГО ХАРАКТЕРА БЮДЖЕТАМ БЮДЖЕТНОЙ СИСТЕМЫ РОССИЙСКОЙ ФЕДЕРАЦИИ</t>
  </si>
  <si>
    <t>23</t>
  </si>
  <si>
    <t>1403</t>
  </si>
  <si>
    <t>Прочие межбюджетные трансферты общего характера</t>
  </si>
  <si>
    <t>24</t>
  </si>
  <si>
    <t>ВСЕГО:</t>
  </si>
  <si>
    <t>25</t>
  </si>
  <si>
    <t>тыс. руб</t>
  </si>
  <si>
    <t>№ строки</t>
  </si>
  <si>
    <t>Наименование показателей бюджетной классификации</t>
  </si>
  <si>
    <t xml:space="preserve">Раздел подраздел </t>
  </si>
  <si>
    <t>Условно утвержденные</t>
  </si>
  <si>
    <t>26</t>
  </si>
  <si>
    <t>Приложение 3</t>
  </si>
  <si>
    <t>Распределение бюджетных ассигнований по разделам и подразделам бюджетной классификации расходов бюджетов Российской Федерации на 2022 год и плановый период 2023-2024 годов</t>
  </si>
  <si>
    <t xml:space="preserve"> Сумма            на 2022 год</t>
  </si>
  <si>
    <t>Сумма                      на 2023 год</t>
  </si>
  <si>
    <t xml:space="preserve"> Сумма           на 2024 год</t>
  </si>
  <si>
    <t xml:space="preserve"> к  решению сессии Березовского Совета депутатов          № 27-74Р от 23.12.2021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</si>
</sst>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8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/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164" fontId="2" fillId="0" borderId="2" xfId="0" applyNumberFormat="1" applyFont="1" applyBorder="1" applyAlignment="1" applyProtection="1">
      <alignment horizontal="right" vertical="top" wrapText="1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164" fontId="2" fillId="0" borderId="3" xfId="0" applyNumberFormat="1" applyFont="1" applyBorder="1" applyAlignment="1" applyProtection="1">
      <alignment horizontal="right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164" fontId="2" fillId="0" borderId="3" xfId="0" applyNumberFormat="1" applyFont="1" applyBorder="1" applyAlignment="1" applyProtection="1">
      <alignment horizontal="right" vertical="top" wrapText="1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/>
    </xf>
    <xf numFmtId="49" fontId="2" fillId="0" borderId="0" xfId="0" applyNumberFormat="1" applyFont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C2" sqref="C2:F2"/>
    </sheetView>
  </sheetViews>
  <sheetFormatPr defaultRowHeight="12.75" customHeight="1"/>
  <cols>
    <col min="1" max="1" width="10.7109375" style="1" customWidth="1"/>
    <col min="2" max="2" width="40.7109375" style="1" customWidth="1"/>
    <col min="3" max="3" width="10.7109375" style="1" customWidth="1"/>
    <col min="4" max="6" width="15.7109375" style="1" customWidth="1"/>
    <col min="7" max="7" width="8.85546875" style="1" customWidth="1"/>
    <col min="8" max="16384" width="9.140625" style="1"/>
  </cols>
  <sheetData>
    <row r="1" spans="1:7" ht="15.75">
      <c r="A1" s="2"/>
      <c r="B1" s="15"/>
      <c r="C1" s="2"/>
      <c r="D1" s="2"/>
      <c r="E1" s="2"/>
      <c r="F1" s="17" t="s">
        <v>78</v>
      </c>
    </row>
    <row r="2" spans="1:7" ht="36.75" customHeight="1">
      <c r="C2" s="18" t="s">
        <v>83</v>
      </c>
      <c r="D2" s="18"/>
      <c r="E2" s="18"/>
      <c r="F2" s="18"/>
    </row>
    <row r="3" spans="1:7" ht="39" customHeight="1">
      <c r="A3" s="22" t="s">
        <v>79</v>
      </c>
      <c r="B3" s="22"/>
      <c r="C3" s="22"/>
      <c r="D3" s="22"/>
      <c r="E3" s="22"/>
      <c r="F3" s="22"/>
    </row>
    <row r="4" spans="1:7" ht="13.5" customHeight="1">
      <c r="A4" s="23"/>
      <c r="B4" s="23"/>
      <c r="C4" s="3"/>
      <c r="F4" s="16" t="s">
        <v>72</v>
      </c>
    </row>
    <row r="5" spans="1:7" ht="15.75">
      <c r="A5" s="21" t="s">
        <v>73</v>
      </c>
      <c r="B5" s="21" t="s">
        <v>74</v>
      </c>
      <c r="C5" s="21" t="s">
        <v>75</v>
      </c>
      <c r="D5" s="21" t="s">
        <v>80</v>
      </c>
      <c r="E5" s="19" t="s">
        <v>81</v>
      </c>
      <c r="F5" s="21" t="s">
        <v>82</v>
      </c>
      <c r="G5" s="4"/>
    </row>
    <row r="6" spans="1:7" ht="15.75">
      <c r="A6" s="21"/>
      <c r="B6" s="21"/>
      <c r="C6" s="21"/>
      <c r="D6" s="21"/>
      <c r="E6" s="20"/>
      <c r="F6" s="21"/>
      <c r="G6" s="4"/>
    </row>
    <row r="7" spans="1:7" ht="15.75">
      <c r="A7" s="8" t="s">
        <v>1</v>
      </c>
      <c r="B7" s="8" t="s">
        <v>2</v>
      </c>
      <c r="C7" s="8" t="s">
        <v>3</v>
      </c>
      <c r="D7" s="8" t="s">
        <v>4</v>
      </c>
      <c r="E7" s="8" t="s">
        <v>0</v>
      </c>
      <c r="F7" s="8" t="s">
        <v>5</v>
      </c>
      <c r="G7" s="4"/>
    </row>
    <row r="8" spans="1:7" ht="31.5">
      <c r="A8" s="8" t="s">
        <v>2</v>
      </c>
      <c r="B8" s="13" t="s">
        <v>7</v>
      </c>
      <c r="C8" s="12" t="s">
        <v>6</v>
      </c>
      <c r="D8" s="14">
        <f>D9+D10+D11+D12</f>
        <v>7792.2000000000007</v>
      </c>
      <c r="E8" s="14">
        <f>E9+E10+E11+E12</f>
        <v>5145.3999999999996</v>
      </c>
      <c r="F8" s="14">
        <f>F9+F10+F11+F12</f>
        <v>4998.7000000000007</v>
      </c>
    </row>
    <row r="9" spans="1:7" ht="63">
      <c r="A9" s="8" t="s">
        <v>3</v>
      </c>
      <c r="B9" s="6" t="s">
        <v>9</v>
      </c>
      <c r="C9" s="5" t="s">
        <v>8</v>
      </c>
      <c r="D9" s="7">
        <v>939.9</v>
      </c>
      <c r="E9" s="7">
        <v>939.9</v>
      </c>
      <c r="F9" s="7">
        <v>939.9</v>
      </c>
    </row>
    <row r="10" spans="1:7" ht="94.5">
      <c r="A10" s="8" t="s">
        <v>4</v>
      </c>
      <c r="B10" s="6" t="s">
        <v>11</v>
      </c>
      <c r="C10" s="5" t="s">
        <v>10</v>
      </c>
      <c r="D10" s="7">
        <v>1991.5</v>
      </c>
      <c r="E10" s="7">
        <v>1094.8</v>
      </c>
      <c r="F10" s="7">
        <v>1009</v>
      </c>
    </row>
    <row r="11" spans="1:7" ht="15.75">
      <c r="A11" s="8" t="s">
        <v>0</v>
      </c>
      <c r="B11" s="6" t="s">
        <v>13</v>
      </c>
      <c r="C11" s="5" t="s">
        <v>12</v>
      </c>
      <c r="D11" s="7">
        <v>20</v>
      </c>
      <c r="E11" s="7">
        <v>0</v>
      </c>
      <c r="F11" s="7">
        <v>0</v>
      </c>
    </row>
    <row r="12" spans="1:7" ht="15.75">
      <c r="A12" s="8" t="s">
        <v>5</v>
      </c>
      <c r="B12" s="6" t="s">
        <v>15</v>
      </c>
      <c r="C12" s="5" t="s">
        <v>14</v>
      </c>
      <c r="D12" s="7">
        <v>4840.8</v>
      </c>
      <c r="E12" s="7">
        <v>3110.7</v>
      </c>
      <c r="F12" s="7">
        <v>3049.8</v>
      </c>
    </row>
    <row r="13" spans="1:7" ht="15.75">
      <c r="A13" s="8" t="s">
        <v>18</v>
      </c>
      <c r="B13" s="13" t="s">
        <v>17</v>
      </c>
      <c r="C13" s="12" t="s">
        <v>16</v>
      </c>
      <c r="D13" s="7">
        <v>92.6</v>
      </c>
      <c r="E13" s="7">
        <v>97.2</v>
      </c>
      <c r="F13" s="7">
        <v>0</v>
      </c>
    </row>
    <row r="14" spans="1:7" ht="31.5">
      <c r="A14" s="8" t="s">
        <v>21</v>
      </c>
      <c r="B14" s="6" t="s">
        <v>20</v>
      </c>
      <c r="C14" s="5" t="s">
        <v>19</v>
      </c>
      <c r="D14" s="7">
        <v>92.6</v>
      </c>
      <c r="E14" s="7">
        <v>97.2</v>
      </c>
      <c r="F14" s="7">
        <v>0</v>
      </c>
    </row>
    <row r="15" spans="1:7" ht="47.25">
      <c r="A15" s="8" t="s">
        <v>24</v>
      </c>
      <c r="B15" s="13" t="s">
        <v>23</v>
      </c>
      <c r="C15" s="12" t="s">
        <v>22</v>
      </c>
      <c r="D15" s="7">
        <v>3</v>
      </c>
      <c r="E15" s="7">
        <v>1</v>
      </c>
      <c r="F15" s="7">
        <v>1</v>
      </c>
    </row>
    <row r="16" spans="1:7" ht="63">
      <c r="A16" s="8" t="s">
        <v>27</v>
      </c>
      <c r="B16" s="6" t="s">
        <v>26</v>
      </c>
      <c r="C16" s="5" t="s">
        <v>25</v>
      </c>
      <c r="D16" s="7">
        <v>3</v>
      </c>
      <c r="E16" s="7">
        <v>1</v>
      </c>
      <c r="F16" s="7">
        <v>1</v>
      </c>
    </row>
    <row r="17" spans="1:7" ht="15.75">
      <c r="A17" s="8" t="s">
        <v>30</v>
      </c>
      <c r="B17" s="13" t="s">
        <v>29</v>
      </c>
      <c r="C17" s="12" t="s">
        <v>28</v>
      </c>
      <c r="D17" s="14">
        <f>D18+D19</f>
        <v>347.4</v>
      </c>
      <c r="E17" s="14">
        <f>E18+E19</f>
        <v>326</v>
      </c>
      <c r="F17" s="14">
        <f>F18+F19</f>
        <v>334.7</v>
      </c>
    </row>
    <row r="18" spans="1:7" ht="15.75">
      <c r="A18" s="8" t="s">
        <v>33</v>
      </c>
      <c r="B18" s="6" t="s">
        <v>32</v>
      </c>
      <c r="C18" s="5" t="s">
        <v>31</v>
      </c>
      <c r="D18" s="7">
        <v>30</v>
      </c>
      <c r="E18" s="7">
        <v>1</v>
      </c>
      <c r="F18" s="7">
        <v>1</v>
      </c>
    </row>
    <row r="19" spans="1:7" ht="31.5">
      <c r="A19" s="8" t="s">
        <v>36</v>
      </c>
      <c r="B19" s="6" t="s">
        <v>35</v>
      </c>
      <c r="C19" s="5" t="s">
        <v>34</v>
      </c>
      <c r="D19" s="7">
        <v>317.39999999999998</v>
      </c>
      <c r="E19" s="7">
        <v>325</v>
      </c>
      <c r="F19" s="7">
        <v>333.7</v>
      </c>
    </row>
    <row r="20" spans="1:7" ht="31.5">
      <c r="A20" s="8" t="s">
        <v>39</v>
      </c>
      <c r="B20" s="13" t="s">
        <v>38</v>
      </c>
      <c r="C20" s="12" t="s">
        <v>37</v>
      </c>
      <c r="D20" s="14">
        <f>D21+D22</f>
        <v>726.7</v>
      </c>
      <c r="E20" s="14">
        <f>E21+E22</f>
        <v>2</v>
      </c>
      <c r="F20" s="14">
        <f>F21+F22</f>
        <v>2</v>
      </c>
    </row>
    <row r="21" spans="1:7" ht="15.75">
      <c r="A21" s="8" t="s">
        <v>42</v>
      </c>
      <c r="B21" s="6" t="s">
        <v>41</v>
      </c>
      <c r="C21" s="5" t="s">
        <v>40</v>
      </c>
      <c r="D21" s="7">
        <v>281.7</v>
      </c>
      <c r="E21" s="7">
        <v>1</v>
      </c>
      <c r="F21" s="7">
        <v>1</v>
      </c>
    </row>
    <row r="22" spans="1:7" ht="15.75">
      <c r="A22" s="8" t="s">
        <v>45</v>
      </c>
      <c r="B22" s="6" t="s">
        <v>44</v>
      </c>
      <c r="C22" s="5" t="s">
        <v>43</v>
      </c>
      <c r="D22" s="7">
        <v>445</v>
      </c>
      <c r="E22" s="7">
        <v>1</v>
      </c>
      <c r="F22" s="7">
        <v>1</v>
      </c>
    </row>
    <row r="23" spans="1:7" ht="15.75">
      <c r="A23" s="8" t="s">
        <v>48</v>
      </c>
      <c r="B23" s="13" t="s">
        <v>47</v>
      </c>
      <c r="C23" s="12" t="s">
        <v>46</v>
      </c>
      <c r="D23" s="7">
        <v>489</v>
      </c>
      <c r="E23" s="14">
        <v>0</v>
      </c>
      <c r="F23" s="14">
        <v>0</v>
      </c>
    </row>
    <row r="24" spans="1:7" ht="15.75">
      <c r="A24" s="8" t="s">
        <v>51</v>
      </c>
      <c r="B24" s="6" t="s">
        <v>50</v>
      </c>
      <c r="C24" s="5" t="s">
        <v>49</v>
      </c>
      <c r="D24" s="7">
        <v>489</v>
      </c>
      <c r="E24" s="7">
        <v>0</v>
      </c>
      <c r="F24" s="7">
        <v>0</v>
      </c>
    </row>
    <row r="25" spans="1:7" ht="15.75">
      <c r="A25" s="8" t="s">
        <v>54</v>
      </c>
      <c r="B25" s="13" t="s">
        <v>53</v>
      </c>
      <c r="C25" s="12" t="s">
        <v>52</v>
      </c>
      <c r="D25" s="7">
        <v>195.9</v>
      </c>
      <c r="E25" s="14">
        <v>0</v>
      </c>
      <c r="F25" s="14">
        <v>0</v>
      </c>
    </row>
    <row r="26" spans="1:7" ht="15.75">
      <c r="A26" s="8" t="s">
        <v>57</v>
      </c>
      <c r="B26" s="6" t="s">
        <v>56</v>
      </c>
      <c r="C26" s="5" t="s">
        <v>55</v>
      </c>
      <c r="D26" s="7">
        <v>195.9</v>
      </c>
      <c r="E26" s="7">
        <v>0</v>
      </c>
      <c r="F26" s="7">
        <v>0</v>
      </c>
    </row>
    <row r="27" spans="1:7" ht="15.75">
      <c r="A27" s="8" t="s">
        <v>60</v>
      </c>
      <c r="B27" s="13" t="s">
        <v>59</v>
      </c>
      <c r="C27" s="12" t="s">
        <v>58</v>
      </c>
      <c r="D27" s="14">
        <v>5.5</v>
      </c>
      <c r="E27" s="14">
        <v>0</v>
      </c>
      <c r="F27" s="14">
        <v>0</v>
      </c>
    </row>
    <row r="28" spans="1:7" ht="31.5">
      <c r="A28" s="8" t="s">
        <v>63</v>
      </c>
      <c r="B28" s="6" t="s">
        <v>62</v>
      </c>
      <c r="C28" s="5" t="s">
        <v>61</v>
      </c>
      <c r="D28" s="7">
        <v>5.5</v>
      </c>
      <c r="E28" s="7">
        <v>0</v>
      </c>
      <c r="F28" s="7">
        <v>0</v>
      </c>
    </row>
    <row r="29" spans="1:7" ht="63">
      <c r="A29" s="8" t="s">
        <v>66</v>
      </c>
      <c r="B29" s="13" t="s">
        <v>65</v>
      </c>
      <c r="C29" s="12" t="s">
        <v>64</v>
      </c>
      <c r="D29" s="7">
        <v>82.7</v>
      </c>
      <c r="E29" s="14">
        <v>0</v>
      </c>
      <c r="F29" s="14">
        <v>0</v>
      </c>
    </row>
    <row r="30" spans="1:7" ht="31.5">
      <c r="A30" s="8" t="s">
        <v>69</v>
      </c>
      <c r="B30" s="6" t="s">
        <v>68</v>
      </c>
      <c r="C30" s="5" t="s">
        <v>67</v>
      </c>
      <c r="D30" s="7">
        <v>82.7</v>
      </c>
      <c r="E30" s="7">
        <v>0</v>
      </c>
      <c r="F30" s="7">
        <v>0</v>
      </c>
    </row>
    <row r="31" spans="1:7" customFormat="1" ht="15.75">
      <c r="A31" s="8" t="s">
        <v>71</v>
      </c>
      <c r="B31" s="13" t="s">
        <v>76</v>
      </c>
      <c r="C31" s="12"/>
      <c r="D31" s="14">
        <v>0</v>
      </c>
      <c r="E31" s="14">
        <v>143</v>
      </c>
      <c r="F31" s="14">
        <v>281</v>
      </c>
      <c r="G31" s="1"/>
    </row>
    <row r="32" spans="1:7" ht="15.75">
      <c r="A32" s="8" t="s">
        <v>77</v>
      </c>
      <c r="B32" s="10" t="s">
        <v>70</v>
      </c>
      <c r="C32" s="9"/>
      <c r="D32" s="11">
        <f>D29+D27+D25+D23+D20+D17+D15+D13+D8</f>
        <v>9735</v>
      </c>
      <c r="E32" s="11">
        <f>E29+E27+E25+E23+E20+E17+E15+E13+E8+E31</f>
        <v>5714.5999999999995</v>
      </c>
      <c r="F32" s="11">
        <f>F29+F27+F25+F23+F20+F17+F15+F13+F8+F31</f>
        <v>5617.4000000000005</v>
      </c>
    </row>
  </sheetData>
  <mergeCells count="9">
    <mergeCell ref="C2:F2"/>
    <mergeCell ref="E5:E6"/>
    <mergeCell ref="F5:F6"/>
    <mergeCell ref="A3:F3"/>
    <mergeCell ref="A5:A6"/>
    <mergeCell ref="B5:B6"/>
    <mergeCell ref="C5:C6"/>
    <mergeCell ref="D5:D6"/>
    <mergeCell ref="A4:B4"/>
  </mergeCells>
  <phoneticPr fontId="1" type="noConversion"/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16fosnv</dc:creator>
  <dc:description>POI HSSF rep:2.53.0.159</dc:description>
  <cp:lastModifiedBy>user</cp:lastModifiedBy>
  <dcterms:created xsi:type="dcterms:W3CDTF">2021-10-27T07:58:52Z</dcterms:created>
  <dcterms:modified xsi:type="dcterms:W3CDTF">2021-12-24T07:24:44Z</dcterms:modified>
</cp:coreProperties>
</file>