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1805" windowHeight="6525"/>
  </bookViews>
  <sheets>
    <sheet name="прил 1" sheetId="6" r:id="rId1"/>
    <sheet name="прил 2" sheetId="5" r:id="rId2"/>
  </sheets>
  <calcPr calcId="125725" refMode="R1C1"/>
</workbook>
</file>

<file path=xl/calcChain.xml><?xml version="1.0" encoding="utf-8"?>
<calcChain xmlns="http://schemas.openxmlformats.org/spreadsheetml/2006/main">
  <c r="F25" i="5"/>
  <c r="D29" i="6"/>
  <c r="D27"/>
  <c r="F26"/>
  <c r="G26"/>
  <c r="H26"/>
  <c r="H13" s="1"/>
  <c r="D16"/>
  <c r="F15"/>
  <c r="G13"/>
  <c r="F13"/>
  <c r="D29" i="5"/>
  <c r="D27"/>
  <c r="H17"/>
  <c r="D17"/>
  <c r="H16"/>
  <c r="D16"/>
  <c r="G25"/>
  <c r="G12" s="1"/>
  <c r="H15"/>
  <c r="D28"/>
  <c r="D26"/>
  <c r="D15"/>
  <c r="H14"/>
  <c r="F14"/>
  <c r="F12" s="1"/>
  <c r="H12" l="1"/>
  <c r="H25"/>
</calcChain>
</file>

<file path=xl/sharedStrings.xml><?xml version="1.0" encoding="utf-8"?>
<sst xmlns="http://schemas.openxmlformats.org/spreadsheetml/2006/main" count="94" uniqueCount="45">
  <si>
    <t>90201030000050000810</t>
  </si>
  <si>
    <t>90201060501050000640</t>
  </si>
  <si>
    <t>Бюджетные кредиты от других бюджетов бюджетной системы Российской Федерации</t>
  </si>
  <si>
    <t>Возврат (предоставление) бюджетных кредитов, предоставленных юридическим лицам из федерального бюджета в валюте Российской Федерации</t>
  </si>
  <si>
    <t>90201050201050000510</t>
  </si>
  <si>
    <t>Увеличение прочих остатков денежных средств бюджетов</t>
  </si>
  <si>
    <t>90201050201050000610</t>
  </si>
  <si>
    <t>Уменьшение прочих остатков денежных средств бюджетов</t>
  </si>
  <si>
    <t>4</t>
  </si>
  <si>
    <t xml:space="preserve"> Наименование показателя</t>
  </si>
  <si>
    <t>Источники финансирования дефицита бюджетов - всего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</si>
  <si>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</si>
  <si>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</si>
  <si>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</si>
  <si>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</si>
  <si>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</si>
  <si>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</si>
  <si>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</si>
  <si>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</si>
  <si>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</si>
  <si>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</si>
  <si>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увеличение остатков средств</t>
  </si>
  <si>
    <t>уменьшение остатков средств</t>
  </si>
  <si>
    <t>Исполнено</t>
  </si>
  <si>
    <t>5</t>
  </si>
  <si>
    <t>6</t>
  </si>
  <si>
    <t>Х</t>
  </si>
  <si>
    <t>из них:</t>
  </si>
  <si>
    <t>Код источника финансирования дефицита бюджета по бюджетной классификации</t>
  </si>
  <si>
    <t>Утвержденные бюджетные назначения</t>
  </si>
  <si>
    <t>Неисполненные назначения</t>
  </si>
  <si>
    <t>Код строки</t>
  </si>
  <si>
    <t>источники внутреннего финансирования бюджета</t>
  </si>
  <si>
    <t>источники внешнего финансирования бюджета</t>
  </si>
  <si>
    <t>3</t>
  </si>
  <si>
    <t>Приложение № 1</t>
  </si>
  <si>
    <t>804 Администрация Березовского сельсовета</t>
  </si>
  <si>
    <t>80401050201100000510</t>
  </si>
  <si>
    <t>80401050201100000610</t>
  </si>
  <si>
    <t>Приложение №2</t>
  </si>
  <si>
    <t>к решению сессии Совета депутатов от   "Об исполнении бюджета поселения за 2011 год"</t>
  </si>
  <si>
    <t xml:space="preserve"> Источники финансирования дефицита 
 бюджета поселения по кодам классификации источников финансирования дефицитов бюджетов  в 2022 году</t>
  </si>
  <si>
    <t xml:space="preserve">  Источники финансирования дефицита 
 бюджета поселения по кодам групп, подгрупп, статей, видов источников финансирования дефицитов бюджетов классификации операций сектора государственного управления, относящихся к источникам финансирования дефицитов бюджетов в 2022 году</t>
  </si>
  <si>
    <t>к решению сессии Совета депутатов                   № 41-113Рот 03.07.2023г. "Об исполнении бюджета поселения за 2022 год"</t>
  </si>
  <si>
    <t>к решению сессии Совета депутатов                 № 41-113Р от 03.07.2023г.  "Об исполнении бюджета поселения за 2022 год"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</si>
</sst>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wrapText="1"/>
    </xf>
    <xf numFmtId="49" fontId="0" fillId="0" borderId="0" xfId="0" applyNumberFormat="1" applyBorder="1"/>
    <xf numFmtId="4" fontId="1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/>
    <xf numFmtId="49" fontId="3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right" vertical="top"/>
    </xf>
    <xf numFmtId="4" fontId="3" fillId="0" borderId="8" xfId="0" applyNumberFormat="1" applyFont="1" applyBorder="1" applyAlignment="1">
      <alignment horizontal="right" vertical="top"/>
    </xf>
    <xf numFmtId="4" fontId="3" fillId="0" borderId="9" xfId="0" applyNumberFormat="1" applyFont="1" applyBorder="1" applyAlignment="1">
      <alignment horizontal="right" vertical="top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wrapText="1"/>
    </xf>
    <xf numFmtId="49" fontId="3" fillId="0" borderId="13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right" vertical="top"/>
    </xf>
    <xf numFmtId="49" fontId="3" fillId="0" borderId="9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0"/>
  <sheetViews>
    <sheetView tabSelected="1" view="pageBreakPreview" zoomScaleNormal="100" workbookViewId="0">
      <selection activeCell="A6" sqref="A6:H6"/>
    </sheetView>
  </sheetViews>
  <sheetFormatPr defaultRowHeight="15.75"/>
  <cols>
    <col min="1" max="1" width="50.140625" style="32" customWidth="1"/>
    <col min="2" max="2" width="4.5703125" style="31" hidden="1" customWidth="1"/>
    <col min="3" max="3" width="4.7109375" style="31" hidden="1" customWidth="1"/>
    <col min="4" max="4" width="24.7109375" style="31" customWidth="1"/>
    <col min="5" max="5" width="18.5703125" style="31" hidden="1" customWidth="1"/>
    <col min="6" max="6" width="15.140625" style="34" customWidth="1"/>
    <col min="7" max="7" width="14.85546875" style="34" customWidth="1"/>
    <col min="8" max="8" width="17.140625" style="33" customWidth="1"/>
    <col min="9" max="16384" width="9.140625" style="33"/>
  </cols>
  <sheetData>
    <row r="1" spans="1:8">
      <c r="G1" s="79" t="s">
        <v>35</v>
      </c>
      <c r="H1" s="79"/>
    </row>
    <row r="2" spans="1:8" ht="49.5" customHeight="1">
      <c r="F2" s="80" t="s">
        <v>44</v>
      </c>
      <c r="G2" s="80"/>
      <c r="H2" s="80"/>
    </row>
    <row r="3" spans="1:8">
      <c r="F3" s="81"/>
      <c r="G3" s="81"/>
      <c r="H3" s="81"/>
    </row>
    <row r="4" spans="1:8" hidden="1"/>
    <row r="5" spans="1:8" hidden="1"/>
    <row r="6" spans="1:8" ht="39.75" customHeight="1">
      <c r="A6" s="75" t="s">
        <v>41</v>
      </c>
      <c r="B6" s="76"/>
      <c r="C6" s="76"/>
      <c r="D6" s="76"/>
      <c r="E6" s="76"/>
      <c r="F6" s="76"/>
      <c r="G6" s="76"/>
      <c r="H6" s="76"/>
    </row>
    <row r="7" spans="1:8">
      <c r="A7" s="18"/>
      <c r="B7" s="16"/>
      <c r="C7" s="17"/>
      <c r="D7" s="18"/>
      <c r="E7" s="18"/>
      <c r="F7" s="19"/>
      <c r="G7" s="19"/>
      <c r="H7" s="20"/>
    </row>
    <row r="8" spans="1:8">
      <c r="A8" s="71" t="s">
        <v>9</v>
      </c>
      <c r="B8" s="52"/>
      <c r="C8" s="74" t="s">
        <v>31</v>
      </c>
      <c r="D8" s="74" t="s">
        <v>28</v>
      </c>
      <c r="E8" s="52"/>
      <c r="F8" s="77" t="s">
        <v>29</v>
      </c>
      <c r="G8" s="78" t="s">
        <v>23</v>
      </c>
      <c r="H8" s="74" t="s">
        <v>30</v>
      </c>
    </row>
    <row r="9" spans="1:8">
      <c r="A9" s="72"/>
      <c r="B9" s="52"/>
      <c r="C9" s="74"/>
      <c r="D9" s="74"/>
      <c r="E9" s="52"/>
      <c r="F9" s="77"/>
      <c r="G9" s="78"/>
      <c r="H9" s="74"/>
    </row>
    <row r="10" spans="1:8" ht="54" customHeight="1">
      <c r="A10" s="73"/>
      <c r="B10" s="52"/>
      <c r="C10" s="74"/>
      <c r="D10" s="74"/>
      <c r="E10" s="52"/>
      <c r="F10" s="77"/>
      <c r="G10" s="78"/>
      <c r="H10" s="74"/>
    </row>
    <row r="11" spans="1:8">
      <c r="A11" s="21">
        <v>1</v>
      </c>
      <c r="B11" s="21"/>
      <c r="C11" s="21">
        <v>2</v>
      </c>
      <c r="D11" s="21">
        <v>2</v>
      </c>
      <c r="E11" s="21"/>
      <c r="F11" s="22" t="s">
        <v>34</v>
      </c>
      <c r="G11" s="22" t="s">
        <v>8</v>
      </c>
      <c r="H11" s="22" t="s">
        <v>24</v>
      </c>
    </row>
    <row r="12" spans="1:8">
      <c r="A12" s="68" t="s">
        <v>36</v>
      </c>
      <c r="B12" s="69"/>
      <c r="C12" s="69"/>
      <c r="D12" s="69"/>
      <c r="E12" s="69"/>
      <c r="F12" s="70"/>
      <c r="G12" s="22"/>
      <c r="H12" s="22"/>
    </row>
    <row r="13" spans="1:8" ht="31.5">
      <c r="A13" s="38" t="s">
        <v>10</v>
      </c>
      <c r="B13" s="23"/>
      <c r="C13" s="24" t="s">
        <v>11</v>
      </c>
      <c r="D13" s="24" t="s">
        <v>26</v>
      </c>
      <c r="E13" s="24"/>
      <c r="F13" s="25">
        <f>F15+F19+F26</f>
        <v>205343.12000000104</v>
      </c>
      <c r="G13" s="25">
        <f>G15+G19+G26</f>
        <v>-253225.3200000003</v>
      </c>
      <c r="H13" s="25">
        <f>H15+H19+H26</f>
        <v>458568.44000000134</v>
      </c>
    </row>
    <row r="14" spans="1:8">
      <c r="A14" s="38" t="s">
        <v>14</v>
      </c>
      <c r="B14" s="23"/>
      <c r="C14" s="24"/>
      <c r="D14" s="24"/>
      <c r="E14" s="24"/>
      <c r="F14" s="25"/>
      <c r="G14" s="25"/>
      <c r="H14" s="25"/>
    </row>
    <row r="15" spans="1:8" ht="25.5" customHeight="1">
      <c r="A15" s="38" t="s">
        <v>32</v>
      </c>
      <c r="B15" s="23"/>
      <c r="C15" s="24" t="s">
        <v>15</v>
      </c>
      <c r="D15" s="24" t="s">
        <v>26</v>
      </c>
      <c r="E15" s="24"/>
      <c r="F15" s="41">
        <f>F16</f>
        <v>0</v>
      </c>
      <c r="G15" s="41">
        <v>0</v>
      </c>
      <c r="H15" s="41">
        <v>0</v>
      </c>
    </row>
    <row r="16" spans="1:8">
      <c r="A16" s="38" t="s">
        <v>27</v>
      </c>
      <c r="B16" s="23">
        <v>3</v>
      </c>
      <c r="C16" s="24"/>
      <c r="D16" s="26" t="str">
        <f>IF(ISBLANK(E16),"",REPLACE(E16,1,3,"000"))</f>
        <v/>
      </c>
      <c r="E16" s="24"/>
      <c r="F16" s="41">
        <v>0</v>
      </c>
      <c r="G16" s="41">
        <v>0</v>
      </c>
      <c r="H16" s="41">
        <v>0</v>
      </c>
    </row>
    <row r="17" spans="1:8" ht="37.5" customHeight="1">
      <c r="A17" s="38" t="s">
        <v>2</v>
      </c>
      <c r="B17" s="23">
        <v>3</v>
      </c>
      <c r="C17" s="24"/>
      <c r="D17" s="26" t="s">
        <v>26</v>
      </c>
      <c r="E17" s="24" t="s">
        <v>0</v>
      </c>
      <c r="F17" s="41">
        <v>0</v>
      </c>
      <c r="G17" s="41">
        <v>0</v>
      </c>
      <c r="H17" s="41">
        <v>0</v>
      </c>
    </row>
    <row r="18" spans="1:8" ht="66.75" customHeight="1">
      <c r="A18" s="38" t="s">
        <v>3</v>
      </c>
      <c r="B18" s="23">
        <v>3</v>
      </c>
      <c r="C18" s="24"/>
      <c r="D18" s="26" t="s">
        <v>26</v>
      </c>
      <c r="E18" s="24" t="s">
        <v>1</v>
      </c>
      <c r="F18" s="41">
        <v>0</v>
      </c>
      <c r="G18" s="41">
        <v>0</v>
      </c>
      <c r="H18" s="41">
        <v>0</v>
      </c>
    </row>
    <row r="19" spans="1:8" ht="21.75" customHeight="1">
      <c r="A19" s="38" t="s">
        <v>33</v>
      </c>
      <c r="B19" s="23"/>
      <c r="C19" s="24" t="s">
        <v>16</v>
      </c>
      <c r="D19" s="24" t="s">
        <v>26</v>
      </c>
      <c r="E19" s="24"/>
      <c r="F19" s="41">
        <v>0</v>
      </c>
      <c r="G19" s="41">
        <v>0</v>
      </c>
      <c r="H19" s="41">
        <v>0</v>
      </c>
    </row>
    <row r="20" spans="1:8">
      <c r="A20" s="38" t="s">
        <v>13</v>
      </c>
      <c r="B20" s="23"/>
      <c r="C20" s="24"/>
      <c r="D20" s="24"/>
      <c r="E20" s="24"/>
      <c r="F20" s="25"/>
      <c r="G20" s="25"/>
      <c r="H20" s="25"/>
    </row>
    <row r="21" spans="1:8" hidden="1">
      <c r="A21" s="38"/>
      <c r="B21" s="23"/>
      <c r="C21" s="24"/>
      <c r="D21" s="24"/>
      <c r="E21" s="24"/>
      <c r="F21" s="25"/>
      <c r="G21" s="25"/>
      <c r="H21" s="25"/>
    </row>
    <row r="22" spans="1:8" hidden="1">
      <c r="A22" s="38"/>
      <c r="B22" s="23"/>
      <c r="C22" s="24"/>
      <c r="D22" s="24"/>
      <c r="E22" s="24"/>
      <c r="F22" s="25"/>
      <c r="G22" s="25"/>
      <c r="H22" s="25"/>
    </row>
    <row r="23" spans="1:8" hidden="1">
      <c r="A23" s="38"/>
      <c r="B23" s="23"/>
      <c r="C23" s="24"/>
      <c r="D23" s="24"/>
      <c r="E23" s="24"/>
      <c r="F23" s="25"/>
      <c r="G23" s="25"/>
      <c r="H23" s="25"/>
    </row>
    <row r="24" spans="1:8" hidden="1">
      <c r="A24" s="38"/>
      <c r="B24" s="23"/>
      <c r="C24" s="24"/>
      <c r="D24" s="24"/>
      <c r="E24" s="24"/>
      <c r="F24" s="25"/>
      <c r="G24" s="25"/>
      <c r="H24" s="25"/>
    </row>
    <row r="25" spans="1:8" hidden="1">
      <c r="A25" s="38"/>
      <c r="B25" s="23"/>
      <c r="C25" s="24"/>
      <c r="D25" s="24"/>
      <c r="E25" s="24"/>
      <c r="F25" s="25"/>
      <c r="G25" s="25"/>
      <c r="H25" s="25"/>
    </row>
    <row r="26" spans="1:8">
      <c r="A26" s="38" t="s">
        <v>19</v>
      </c>
      <c r="B26" s="23"/>
      <c r="C26" s="24" t="s">
        <v>12</v>
      </c>
      <c r="D26" s="24"/>
      <c r="E26" s="24"/>
      <c r="F26" s="25">
        <f>F27+F29</f>
        <v>205343.12000000104</v>
      </c>
      <c r="G26" s="25">
        <f>G27+G29</f>
        <v>-253225.3200000003</v>
      </c>
      <c r="H26" s="25">
        <f>IF(ISNUMBER(F26),F26,0)-IF(ISNUMBER(G26),G26,0)</f>
        <v>458568.44000000134</v>
      </c>
    </row>
    <row r="27" spans="1:8">
      <c r="A27" s="38" t="s">
        <v>21</v>
      </c>
      <c r="B27" s="23">
        <v>4</v>
      </c>
      <c r="C27" s="24" t="s">
        <v>17</v>
      </c>
      <c r="D27" s="26" t="str">
        <f>IF(ISBLANK(E27),"",REPLACE(E27,1,3,"000"))</f>
        <v/>
      </c>
      <c r="E27" s="24"/>
      <c r="F27" s="25">
        <v>-14084603.93</v>
      </c>
      <c r="G27" s="25">
        <v>-13974528.15</v>
      </c>
      <c r="H27" s="25" t="s">
        <v>20</v>
      </c>
    </row>
    <row r="28" spans="1:8" ht="31.5">
      <c r="A28" s="38" t="s">
        <v>5</v>
      </c>
      <c r="B28" s="23">
        <v>4</v>
      </c>
      <c r="C28" s="24" t="s">
        <v>17</v>
      </c>
      <c r="D28" s="24" t="s">
        <v>37</v>
      </c>
      <c r="E28" s="24" t="s">
        <v>4</v>
      </c>
      <c r="F28" s="25">
        <v>-14084603.93</v>
      </c>
      <c r="G28" s="25">
        <v>-13974528.15</v>
      </c>
      <c r="H28" s="25" t="s">
        <v>20</v>
      </c>
    </row>
    <row r="29" spans="1:8">
      <c r="A29" s="38" t="s">
        <v>22</v>
      </c>
      <c r="B29" s="23">
        <v>5</v>
      </c>
      <c r="C29" s="24" t="s">
        <v>18</v>
      </c>
      <c r="D29" s="26" t="str">
        <f>IF(ISBLANK(E29),"",REPLACE(E29,1,3,"000"))</f>
        <v/>
      </c>
      <c r="E29" s="24"/>
      <c r="F29" s="25">
        <v>14289947.050000001</v>
      </c>
      <c r="G29" s="25">
        <v>13721302.83</v>
      </c>
      <c r="H29" s="25" t="s">
        <v>20</v>
      </c>
    </row>
    <row r="30" spans="1:8" ht="31.5">
      <c r="A30" s="38" t="s">
        <v>7</v>
      </c>
      <c r="B30" s="23">
        <v>5</v>
      </c>
      <c r="C30" s="24" t="s">
        <v>18</v>
      </c>
      <c r="D30" s="24" t="s">
        <v>38</v>
      </c>
      <c r="E30" s="24" t="s">
        <v>6</v>
      </c>
      <c r="F30" s="25">
        <v>14289947.050000001</v>
      </c>
      <c r="G30" s="25">
        <v>13721302.83</v>
      </c>
      <c r="H30" s="25" t="s">
        <v>20</v>
      </c>
    </row>
    <row r="31" spans="1:8">
      <c r="A31" s="39"/>
      <c r="B31" s="27"/>
      <c r="C31" s="28"/>
      <c r="D31" s="29"/>
      <c r="E31" s="29"/>
      <c r="F31" s="30"/>
      <c r="G31" s="30"/>
      <c r="H31" s="29"/>
    </row>
    <row r="32" spans="1:8">
      <c r="A32" s="39"/>
      <c r="B32" s="27"/>
      <c r="C32" s="28"/>
      <c r="D32" s="29"/>
      <c r="E32" s="29"/>
      <c r="F32" s="29"/>
      <c r="G32" s="29"/>
      <c r="H32" s="29"/>
    </row>
    <row r="33" spans="1:8">
      <c r="A33" s="40"/>
      <c r="B33" s="36"/>
      <c r="C33" s="28"/>
      <c r="D33" s="29"/>
      <c r="E33" s="29"/>
      <c r="F33" s="29"/>
      <c r="G33" s="29"/>
      <c r="H33" s="29"/>
    </row>
    <row r="34" spans="1:8">
      <c r="C34" s="28"/>
      <c r="D34" s="29"/>
      <c r="E34" s="29"/>
      <c r="F34" s="29"/>
      <c r="G34" s="29"/>
      <c r="H34" s="29"/>
    </row>
    <row r="35" spans="1:8">
      <c r="C35" s="28"/>
      <c r="D35" s="29"/>
      <c r="E35" s="29"/>
      <c r="F35" s="29"/>
      <c r="G35" s="29"/>
      <c r="H35" s="29"/>
    </row>
    <row r="36" spans="1:8">
      <c r="A36" s="40"/>
      <c r="B36" s="36"/>
      <c r="C36" s="28"/>
      <c r="D36" s="29"/>
      <c r="E36" s="29"/>
      <c r="F36" s="29"/>
      <c r="G36" s="29"/>
      <c r="H36" s="29"/>
    </row>
    <row r="37" spans="1:8">
      <c r="C37" s="28"/>
      <c r="D37" s="29"/>
      <c r="E37" s="29"/>
      <c r="F37" s="29"/>
      <c r="G37" s="29"/>
      <c r="H37" s="29"/>
    </row>
    <row r="38" spans="1:8">
      <c r="C38" s="28"/>
      <c r="D38" s="29"/>
      <c r="E38" s="29"/>
      <c r="F38" s="29"/>
      <c r="G38" s="29"/>
      <c r="H38" s="29"/>
    </row>
    <row r="39" spans="1:8">
      <c r="C39" s="28"/>
      <c r="D39" s="29"/>
      <c r="E39" s="29"/>
      <c r="F39" s="29"/>
      <c r="G39" s="29"/>
      <c r="H39" s="29"/>
    </row>
    <row r="40" spans="1:8">
      <c r="C40" s="28"/>
      <c r="D40" s="29"/>
      <c r="E40" s="29"/>
      <c r="F40" s="29"/>
      <c r="G40" s="29"/>
      <c r="H40" s="29"/>
    </row>
    <row r="41" spans="1:8">
      <c r="C41" s="28"/>
      <c r="D41" s="29"/>
      <c r="E41" s="29"/>
      <c r="F41" s="29"/>
      <c r="G41" s="29"/>
      <c r="H41" s="29"/>
    </row>
    <row r="42" spans="1:8">
      <c r="C42" s="28"/>
      <c r="D42" s="29"/>
      <c r="E42" s="29"/>
      <c r="F42" s="29"/>
      <c r="G42" s="29"/>
      <c r="H42" s="29"/>
    </row>
    <row r="43" spans="1:8">
      <c r="A43" s="39"/>
      <c r="B43" s="27"/>
      <c r="C43" s="28"/>
      <c r="D43" s="29"/>
      <c r="E43" s="29"/>
      <c r="F43" s="29"/>
      <c r="G43" s="29"/>
      <c r="H43" s="29"/>
    </row>
    <row r="44" spans="1:8">
      <c r="A44" s="39"/>
      <c r="B44" s="27"/>
      <c r="C44" s="28"/>
      <c r="D44" s="29"/>
      <c r="E44" s="29"/>
      <c r="F44" s="29"/>
      <c r="G44" s="29"/>
      <c r="H44" s="29"/>
    </row>
    <row r="45" spans="1:8">
      <c r="A45" s="39"/>
      <c r="B45" s="27"/>
      <c r="C45" s="28"/>
      <c r="D45" s="29"/>
      <c r="E45" s="29"/>
      <c r="F45" s="29"/>
      <c r="G45" s="29"/>
      <c r="H45" s="29"/>
    </row>
    <row r="46" spans="1:8">
      <c r="A46" s="39"/>
      <c r="B46" s="27"/>
      <c r="C46" s="28"/>
      <c r="D46" s="29"/>
      <c r="E46" s="29"/>
      <c r="F46" s="29"/>
      <c r="G46" s="29"/>
      <c r="H46" s="29"/>
    </row>
    <row r="47" spans="1:8">
      <c r="A47" s="39"/>
      <c r="B47" s="27"/>
      <c r="C47" s="28"/>
      <c r="D47" s="29"/>
      <c r="E47" s="29"/>
      <c r="F47" s="29"/>
      <c r="G47" s="29"/>
      <c r="H47" s="29"/>
    </row>
    <row r="48" spans="1:8">
      <c r="D48" s="36"/>
      <c r="E48" s="36"/>
      <c r="F48" s="35"/>
    </row>
    <row r="49" spans="4:6">
      <c r="D49" s="36"/>
      <c r="E49" s="36"/>
      <c r="F49" s="35"/>
    </row>
    <row r="50" spans="4:6">
      <c r="D50" s="36"/>
      <c r="E50" s="36"/>
      <c r="F50" s="35"/>
    </row>
    <row r="51" spans="4:6">
      <c r="D51" s="36"/>
      <c r="E51" s="36"/>
      <c r="F51" s="35"/>
    </row>
    <row r="52" spans="4:6">
      <c r="D52" s="36"/>
      <c r="E52" s="36"/>
      <c r="F52" s="35"/>
    </row>
    <row r="53" spans="4:6">
      <c r="D53" s="36"/>
      <c r="E53" s="36"/>
      <c r="F53" s="35"/>
    </row>
    <row r="54" spans="4:6">
      <c r="D54" s="36"/>
      <c r="E54" s="36"/>
      <c r="F54" s="35"/>
    </row>
    <row r="55" spans="4:6">
      <c r="D55" s="36"/>
      <c r="E55" s="36"/>
      <c r="F55" s="35"/>
    </row>
    <row r="56" spans="4:6">
      <c r="D56" s="36"/>
      <c r="E56" s="36"/>
      <c r="F56" s="35"/>
    </row>
    <row r="57" spans="4:6">
      <c r="D57" s="36"/>
      <c r="E57" s="36"/>
      <c r="F57" s="35"/>
    </row>
    <row r="58" spans="4:6">
      <c r="D58" s="36"/>
      <c r="E58" s="36"/>
      <c r="F58" s="35"/>
    </row>
    <row r="59" spans="4:6">
      <c r="D59" s="36"/>
      <c r="E59" s="36"/>
      <c r="F59" s="35"/>
    </row>
    <row r="60" spans="4:6">
      <c r="D60" s="36"/>
      <c r="E60" s="36"/>
      <c r="F60" s="35"/>
    </row>
    <row r="61" spans="4:6">
      <c r="D61" s="36"/>
      <c r="E61" s="36"/>
      <c r="F61" s="35"/>
    </row>
    <row r="62" spans="4:6">
      <c r="D62" s="36"/>
      <c r="E62" s="36"/>
      <c r="F62" s="35"/>
    </row>
    <row r="63" spans="4:6">
      <c r="D63" s="36"/>
      <c r="E63" s="36"/>
      <c r="F63" s="35"/>
    </row>
    <row r="64" spans="4:6">
      <c r="D64" s="36"/>
      <c r="E64" s="36"/>
      <c r="F64" s="35"/>
    </row>
    <row r="65" spans="1:6">
      <c r="D65" s="36"/>
      <c r="E65" s="36"/>
      <c r="F65" s="35"/>
    </row>
    <row r="66" spans="1:6">
      <c r="D66" s="36"/>
      <c r="E66" s="36"/>
      <c r="F66" s="35"/>
    </row>
    <row r="67" spans="1:6">
      <c r="D67" s="36"/>
      <c r="E67" s="36"/>
      <c r="F67" s="35"/>
    </row>
    <row r="70" spans="1:6">
      <c r="A70" s="40"/>
      <c r="B70" s="36"/>
      <c r="C70" s="36"/>
      <c r="D70" s="37"/>
      <c r="E70" s="37"/>
    </row>
  </sheetData>
  <mergeCells count="11">
    <mergeCell ref="G1:H1"/>
    <mergeCell ref="F2:H2"/>
    <mergeCell ref="F3:H3"/>
    <mergeCell ref="A12:F12"/>
    <mergeCell ref="A8:A10"/>
    <mergeCell ref="H8:H10"/>
    <mergeCell ref="C8:C10"/>
    <mergeCell ref="D8:D10"/>
    <mergeCell ref="A6:H6"/>
    <mergeCell ref="F8:F10"/>
    <mergeCell ref="G8:G10"/>
  </mergeCells>
  <phoneticPr fontId="2" type="noConversion"/>
  <pageMargins left="0.75" right="0.75" top="1" bottom="1" header="0.5" footer="0.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9"/>
  <sheetViews>
    <sheetView showGridLines="0" view="pageBreakPreview" topLeftCell="A2" zoomScaleNormal="100" workbookViewId="0">
      <selection activeCell="R7" sqref="R7"/>
    </sheetView>
  </sheetViews>
  <sheetFormatPr defaultRowHeight="12.75"/>
  <cols>
    <col min="1" max="1" width="30" style="2" customWidth="1"/>
    <col min="2" max="2" width="4.5703125" style="2" hidden="1" customWidth="1"/>
    <col min="3" max="3" width="4.7109375" style="2" customWidth="1"/>
    <col min="4" max="4" width="24.85546875" style="2" customWidth="1"/>
    <col min="5" max="5" width="18.5703125" style="2" hidden="1" customWidth="1"/>
    <col min="6" max="6" width="16.85546875" style="1" customWidth="1"/>
    <col min="7" max="7" width="15.140625" style="1" customWidth="1"/>
    <col min="8" max="8" width="14.42578125" customWidth="1"/>
  </cols>
  <sheetData>
    <row r="1" spans="1:8" ht="15.75">
      <c r="G1" s="82" t="s">
        <v>39</v>
      </c>
      <c r="H1" s="82"/>
    </row>
    <row r="2" spans="1:8" ht="60" customHeight="1">
      <c r="F2" s="80" t="s">
        <v>43</v>
      </c>
      <c r="G2" s="80"/>
      <c r="H2" s="80"/>
    </row>
    <row r="3" spans="1:8" hidden="1">
      <c r="F3" s="1" t="s">
        <v>40</v>
      </c>
    </row>
    <row r="4" spans="1:8" ht="6.75" customHeight="1"/>
    <row r="6" spans="1:8" ht="66.75" customHeight="1">
      <c r="A6" s="75" t="s">
        <v>42</v>
      </c>
      <c r="B6" s="75"/>
      <c r="C6" s="75"/>
      <c r="D6" s="75"/>
      <c r="E6" s="75"/>
      <c r="F6" s="75"/>
      <c r="G6" s="75"/>
      <c r="H6" s="75"/>
    </row>
    <row r="7" spans="1:8" ht="11.25" customHeight="1">
      <c r="A7" s="10"/>
      <c r="B7" s="10"/>
      <c r="C7" s="11"/>
      <c r="D7" s="5"/>
      <c r="E7" s="5"/>
      <c r="F7" s="6"/>
      <c r="G7" s="6"/>
      <c r="H7" s="7"/>
    </row>
    <row r="8" spans="1:8" ht="15.75">
      <c r="A8" s="71" t="s">
        <v>9</v>
      </c>
      <c r="B8" s="42"/>
      <c r="C8" s="83" t="s">
        <v>31</v>
      </c>
      <c r="D8" s="83" t="s">
        <v>28</v>
      </c>
      <c r="E8" s="43"/>
      <c r="F8" s="86" t="s">
        <v>29</v>
      </c>
      <c r="G8" s="89" t="s">
        <v>23</v>
      </c>
      <c r="H8" s="74" t="s">
        <v>30</v>
      </c>
    </row>
    <row r="9" spans="1:8" ht="10.5" customHeight="1">
      <c r="A9" s="72"/>
      <c r="B9" s="43"/>
      <c r="C9" s="84"/>
      <c r="D9" s="84"/>
      <c r="E9" s="44"/>
      <c r="F9" s="87"/>
      <c r="G9" s="90"/>
      <c r="H9" s="74"/>
    </row>
    <row r="10" spans="1:8" ht="64.5" customHeight="1">
      <c r="A10" s="73"/>
      <c r="B10" s="43"/>
      <c r="C10" s="85"/>
      <c r="D10" s="85"/>
      <c r="E10" s="43"/>
      <c r="F10" s="88"/>
      <c r="G10" s="91"/>
      <c r="H10" s="74"/>
    </row>
    <row r="11" spans="1:8" ht="16.5" customHeight="1">
      <c r="A11" s="21">
        <v>1</v>
      </c>
      <c r="B11" s="54"/>
      <c r="C11" s="53">
        <v>2</v>
      </c>
      <c r="D11" s="53">
        <v>3</v>
      </c>
      <c r="E11" s="53"/>
      <c r="F11" s="55" t="s">
        <v>8</v>
      </c>
      <c r="G11" s="55" t="s">
        <v>24</v>
      </c>
      <c r="H11" s="55" t="s">
        <v>25</v>
      </c>
    </row>
    <row r="12" spans="1:8" ht="31.5" customHeight="1">
      <c r="A12" s="65" t="s">
        <v>10</v>
      </c>
      <c r="B12" s="56"/>
      <c r="C12" s="24" t="s">
        <v>11</v>
      </c>
      <c r="D12" s="57" t="s">
        <v>26</v>
      </c>
      <c r="E12" s="57"/>
      <c r="F12" s="58">
        <f>F14+F18+F25</f>
        <v>205343.12000000104</v>
      </c>
      <c r="G12" s="58">
        <f>G14+G18+G25</f>
        <v>-253225.3200000003</v>
      </c>
      <c r="H12" s="25">
        <f>H14+H18+H25</f>
        <v>458568.44000000134</v>
      </c>
    </row>
    <row r="13" spans="1:8" ht="18" customHeight="1">
      <c r="A13" s="65" t="s">
        <v>14</v>
      </c>
      <c r="B13" s="27"/>
      <c r="C13" s="59"/>
      <c r="D13" s="47"/>
      <c r="E13" s="47"/>
      <c r="F13" s="48"/>
      <c r="G13" s="50"/>
      <c r="H13" s="50"/>
    </row>
    <row r="14" spans="1:8" ht="30.75" customHeight="1">
      <c r="A14" s="65" t="s">
        <v>32</v>
      </c>
      <c r="B14" s="27"/>
      <c r="C14" s="59" t="s">
        <v>15</v>
      </c>
      <c r="D14" s="47" t="s">
        <v>26</v>
      </c>
      <c r="E14" s="47"/>
      <c r="F14" s="48">
        <f>F15</f>
        <v>0</v>
      </c>
      <c r="G14" s="50">
        <v>0</v>
      </c>
      <c r="H14" s="50">
        <f>H15</f>
        <v>0</v>
      </c>
    </row>
    <row r="15" spans="1:8" ht="15.75">
      <c r="A15" s="66" t="s">
        <v>27</v>
      </c>
      <c r="B15" s="27">
        <v>3</v>
      </c>
      <c r="C15" s="61"/>
      <c r="D15" s="51" t="str">
        <f>IF(ISBLANK(E15),"",REPLACE(E15,1,3,"000"))</f>
        <v/>
      </c>
      <c r="E15" s="47"/>
      <c r="F15" s="48">
        <v>0</v>
      </c>
      <c r="G15" s="50">
        <v>0</v>
      </c>
      <c r="H15" s="50">
        <f>IF(ISNUMBER(F15),F15,0)-IF(ISNUMBER(G15),G15,0)</f>
        <v>0</v>
      </c>
    </row>
    <row r="16" spans="1:8" ht="69" customHeight="1">
      <c r="A16" s="66" t="s">
        <v>2</v>
      </c>
      <c r="B16" s="62">
        <v>3</v>
      </c>
      <c r="C16" s="63"/>
      <c r="D16" s="64" t="str">
        <f>IF(ISBLANK(E16),"",REPLACE(E16,1,3,"000"))</f>
        <v>00001030000050000810</v>
      </c>
      <c r="E16" s="57" t="s">
        <v>0</v>
      </c>
      <c r="F16" s="58">
        <v>0</v>
      </c>
      <c r="G16" s="25">
        <v>0</v>
      </c>
      <c r="H16" s="25">
        <f>IF(ISNUMBER(F16),F16,0)-IF(ISNUMBER(G16),G16,0)</f>
        <v>0</v>
      </c>
    </row>
    <row r="17" spans="1:8" ht="112.5" customHeight="1">
      <c r="A17" s="66" t="s">
        <v>3</v>
      </c>
      <c r="B17" s="56">
        <v>3</v>
      </c>
      <c r="C17" s="24"/>
      <c r="D17" s="60" t="str">
        <f>IF(ISBLANK(E17),"",REPLACE(E17,1,3,"000"))</f>
        <v>00001060501050000640</v>
      </c>
      <c r="E17" s="47" t="s">
        <v>1</v>
      </c>
      <c r="F17" s="48">
        <v>0</v>
      </c>
      <c r="G17" s="50">
        <v>0</v>
      </c>
      <c r="H17" s="50">
        <f>IF(ISNUMBER(F17),F17,0)-IF(ISNUMBER(G17),G17,0)</f>
        <v>0</v>
      </c>
    </row>
    <row r="18" spans="1:8" ht="21" hidden="1" customHeight="1">
      <c r="A18" s="45" t="s">
        <v>33</v>
      </c>
      <c r="B18" s="27"/>
      <c r="C18" s="46" t="s">
        <v>16</v>
      </c>
      <c r="D18" s="47" t="s">
        <v>26</v>
      </c>
      <c r="E18" s="47"/>
      <c r="F18" s="48"/>
      <c r="G18" s="50"/>
      <c r="H18" s="49"/>
    </row>
    <row r="19" spans="1:8" ht="12" hidden="1" customHeight="1">
      <c r="A19" s="45" t="s">
        <v>13</v>
      </c>
      <c r="B19" s="27"/>
      <c r="C19" s="46"/>
      <c r="D19" s="47"/>
      <c r="E19" s="47"/>
      <c r="F19" s="48"/>
      <c r="G19" s="50"/>
      <c r="H19" s="49"/>
    </row>
    <row r="20" spans="1:8" ht="12.75" hidden="1" customHeight="1">
      <c r="A20" s="45"/>
      <c r="B20" s="27"/>
      <c r="C20" s="46"/>
      <c r="D20" s="47"/>
      <c r="E20" s="47"/>
      <c r="F20" s="48"/>
      <c r="G20" s="50"/>
      <c r="H20" s="49"/>
    </row>
    <row r="21" spans="1:8" ht="16.5" hidden="1" customHeight="1">
      <c r="A21" s="45"/>
      <c r="B21" s="27"/>
      <c r="C21" s="46"/>
      <c r="D21" s="47"/>
      <c r="E21" s="47"/>
      <c r="F21" s="48"/>
      <c r="G21" s="50"/>
      <c r="H21" s="49"/>
    </row>
    <row r="22" spans="1:8" ht="16.5" hidden="1" customHeight="1">
      <c r="A22" s="45"/>
      <c r="B22" s="27"/>
      <c r="C22" s="46"/>
      <c r="D22" s="47"/>
      <c r="E22" s="47"/>
      <c r="F22" s="48"/>
      <c r="G22" s="50"/>
      <c r="H22" s="49"/>
    </row>
    <row r="23" spans="1:8" ht="17.25" hidden="1" customHeight="1">
      <c r="A23" s="45"/>
      <c r="B23" s="27"/>
      <c r="C23" s="46"/>
      <c r="D23" s="47"/>
      <c r="E23" s="47"/>
      <c r="F23" s="48"/>
      <c r="G23" s="50"/>
      <c r="H23" s="49"/>
    </row>
    <row r="24" spans="1:8" ht="18" hidden="1" customHeight="1">
      <c r="A24" s="67"/>
      <c r="B24" s="27"/>
      <c r="C24" s="46"/>
      <c r="D24" s="47"/>
      <c r="E24" s="47"/>
      <c r="F24" s="48"/>
      <c r="G24" s="50"/>
      <c r="H24" s="49"/>
    </row>
    <row r="25" spans="1:8" ht="15" customHeight="1">
      <c r="A25" s="65" t="s">
        <v>19</v>
      </c>
      <c r="B25" s="27"/>
      <c r="C25" s="24" t="s">
        <v>12</v>
      </c>
      <c r="D25" s="57"/>
      <c r="E25" s="57"/>
      <c r="F25" s="58">
        <f>F28+F27</f>
        <v>205343.12000000104</v>
      </c>
      <c r="G25" s="25">
        <f>G26+G28</f>
        <v>-253225.3200000003</v>
      </c>
      <c r="H25" s="25">
        <f>IF(ISNUMBER(F25),F25,0)-IF(ISNUMBER(G25),G25,0)</f>
        <v>458568.44000000134</v>
      </c>
    </row>
    <row r="26" spans="1:8" ht="31.5">
      <c r="A26" s="66" t="s">
        <v>21</v>
      </c>
      <c r="B26" s="27">
        <v>4</v>
      </c>
      <c r="C26" s="59" t="s">
        <v>17</v>
      </c>
      <c r="D26" s="51" t="str">
        <f>IF(ISBLANK(E26),"",REPLACE(E26,1,3,"000"))</f>
        <v/>
      </c>
      <c r="E26" s="47"/>
      <c r="F26" s="25">
        <v>-14084603.93</v>
      </c>
      <c r="G26" s="25">
        <v>-13974528.15</v>
      </c>
      <c r="H26" s="50" t="s">
        <v>20</v>
      </c>
    </row>
    <row r="27" spans="1:8" ht="47.25" customHeight="1">
      <c r="A27" s="66" t="s">
        <v>5</v>
      </c>
      <c r="B27" s="27">
        <v>4</v>
      </c>
      <c r="C27" s="59" t="s">
        <v>17</v>
      </c>
      <c r="D27" s="51" t="str">
        <f>IF(ISBLANK(E27),"",REPLACE(E27,1,3,"000"))</f>
        <v>00001050201050000510</v>
      </c>
      <c r="E27" s="47" t="s">
        <v>4</v>
      </c>
      <c r="F27" s="25">
        <v>-14084603.93</v>
      </c>
      <c r="G27" s="25">
        <v>-13974528.15</v>
      </c>
      <c r="H27" s="50" t="s">
        <v>20</v>
      </c>
    </row>
    <row r="28" spans="1:8" ht="31.5">
      <c r="A28" s="66" t="s">
        <v>22</v>
      </c>
      <c r="B28" s="27">
        <v>5</v>
      </c>
      <c r="C28" s="59" t="s">
        <v>18</v>
      </c>
      <c r="D28" s="51" t="str">
        <f>IF(ISBLANK(E28),"",REPLACE(E28,1,3,"000"))</f>
        <v/>
      </c>
      <c r="E28" s="47"/>
      <c r="F28" s="25">
        <v>14289947.050000001</v>
      </c>
      <c r="G28" s="25">
        <v>13721302.83</v>
      </c>
      <c r="H28" s="50" t="s">
        <v>20</v>
      </c>
    </row>
    <row r="29" spans="1:8" ht="45.75" customHeight="1">
      <c r="A29" s="66" t="s">
        <v>7</v>
      </c>
      <c r="B29" s="27">
        <v>5</v>
      </c>
      <c r="C29" s="59" t="s">
        <v>18</v>
      </c>
      <c r="D29" s="51" t="str">
        <f>IF(ISBLANK(E29),"",REPLACE(E29,1,3,"000"))</f>
        <v>00001050201050000610</v>
      </c>
      <c r="E29" s="47" t="s">
        <v>6</v>
      </c>
      <c r="F29" s="25">
        <v>14289947.050000001</v>
      </c>
      <c r="G29" s="25">
        <v>13721302.83</v>
      </c>
      <c r="H29" s="50" t="s">
        <v>20</v>
      </c>
    </row>
    <row r="30" spans="1:8" ht="15" customHeight="1">
      <c r="A30" s="12"/>
      <c r="B30" s="12"/>
      <c r="C30" s="13"/>
      <c r="D30" s="9"/>
      <c r="E30" s="9"/>
      <c r="F30" s="15"/>
      <c r="G30" s="15"/>
      <c r="H30" s="9"/>
    </row>
    <row r="31" spans="1:8" ht="12.75" customHeight="1">
      <c r="A31" s="12"/>
      <c r="B31" s="12"/>
      <c r="C31" s="13"/>
      <c r="D31" s="9"/>
      <c r="E31" s="9"/>
      <c r="F31" s="9"/>
      <c r="G31" s="9"/>
      <c r="H31" s="9"/>
    </row>
    <row r="32" spans="1:8" ht="12.75" customHeight="1">
      <c r="A32" s="8"/>
      <c r="B32" s="8"/>
      <c r="C32" s="13"/>
      <c r="D32" s="9"/>
      <c r="E32" s="9"/>
      <c r="F32" s="9"/>
      <c r="G32" s="9"/>
      <c r="H32" s="9"/>
    </row>
    <row r="33" spans="1:8" ht="10.5" customHeight="1">
      <c r="A33" s="4"/>
      <c r="B33" s="4"/>
      <c r="C33" s="13"/>
      <c r="D33" s="9"/>
      <c r="E33" s="9"/>
      <c r="F33" s="9"/>
      <c r="G33" s="9"/>
      <c r="H33" s="9"/>
    </row>
    <row r="34" spans="1:8" ht="24.75" customHeight="1">
      <c r="A34" s="4"/>
      <c r="B34" s="4"/>
      <c r="C34" s="13"/>
      <c r="D34" s="9"/>
      <c r="E34" s="9"/>
      <c r="F34" s="9"/>
      <c r="G34" s="9"/>
      <c r="H34" s="9"/>
    </row>
    <row r="35" spans="1:8" ht="12.75" customHeight="1">
      <c r="A35" s="8"/>
      <c r="B35" s="8"/>
      <c r="C35" s="13"/>
      <c r="D35" s="9"/>
      <c r="E35" s="9"/>
      <c r="F35" s="9"/>
      <c r="G35" s="9"/>
      <c r="H35" s="9"/>
    </row>
    <row r="36" spans="1:8" ht="10.5" customHeight="1">
      <c r="A36" s="4"/>
      <c r="B36" s="4"/>
      <c r="C36" s="13"/>
      <c r="D36" s="9"/>
      <c r="E36" s="9"/>
      <c r="F36" s="9"/>
      <c r="G36" s="9"/>
      <c r="H36" s="9"/>
    </row>
    <row r="37" spans="1:8" ht="12.75" customHeight="1">
      <c r="C37" s="13"/>
      <c r="D37" s="9"/>
      <c r="E37" s="9"/>
      <c r="F37" s="9"/>
      <c r="G37" s="9"/>
      <c r="H37" s="9"/>
    </row>
    <row r="38" spans="1:8" ht="24" customHeight="1">
      <c r="A38" s="4"/>
      <c r="B38" s="4"/>
      <c r="C38" s="13"/>
      <c r="D38" s="9"/>
      <c r="E38" s="9"/>
      <c r="F38" s="9"/>
      <c r="G38" s="9"/>
      <c r="H38" s="9"/>
    </row>
    <row r="39" spans="1:8" ht="9.75" customHeight="1">
      <c r="A39" s="4"/>
      <c r="B39" s="4"/>
      <c r="C39" s="13"/>
      <c r="D39" s="9"/>
      <c r="E39" s="9"/>
      <c r="F39" s="9"/>
      <c r="G39" s="9"/>
      <c r="H39" s="9"/>
    </row>
    <row r="40" spans="1:8" ht="12.75" customHeight="1">
      <c r="A40" s="4"/>
      <c r="B40" s="4"/>
      <c r="C40" s="13"/>
      <c r="D40" s="9"/>
      <c r="E40" s="9"/>
      <c r="F40" s="9"/>
      <c r="G40" s="9"/>
      <c r="H40" s="9"/>
    </row>
    <row r="41" spans="1:8" ht="12.75" customHeight="1">
      <c r="A41" s="4"/>
      <c r="B41" s="4"/>
      <c r="C41" s="13"/>
      <c r="D41" s="9"/>
      <c r="E41" s="9"/>
      <c r="F41" s="9"/>
      <c r="G41" s="9"/>
      <c r="H41" s="9"/>
    </row>
    <row r="42" spans="1:8" ht="12.75" customHeight="1">
      <c r="A42" s="12"/>
      <c r="B42" s="12"/>
      <c r="C42" s="13"/>
      <c r="D42" s="9"/>
      <c r="E42" s="9"/>
      <c r="F42" s="9"/>
      <c r="G42" s="9"/>
      <c r="H42" s="9"/>
    </row>
    <row r="43" spans="1:8" ht="12.75" customHeight="1">
      <c r="A43" s="12"/>
      <c r="B43" s="12"/>
      <c r="C43" s="13"/>
      <c r="D43" s="9"/>
      <c r="E43" s="9"/>
      <c r="F43" s="9"/>
      <c r="G43" s="9"/>
      <c r="H43" s="9"/>
    </row>
    <row r="44" spans="1:8" ht="12.75" customHeight="1">
      <c r="A44" s="12"/>
      <c r="B44" s="12"/>
      <c r="C44" s="13"/>
      <c r="D44" s="9"/>
      <c r="E44" s="9"/>
      <c r="F44" s="9"/>
      <c r="G44" s="9"/>
      <c r="H44" s="9"/>
    </row>
    <row r="45" spans="1:8" ht="12.75" customHeight="1">
      <c r="A45" s="12"/>
      <c r="B45" s="12"/>
      <c r="C45" s="13"/>
      <c r="D45" s="9"/>
      <c r="E45" s="9"/>
      <c r="F45" s="9"/>
      <c r="G45" s="9"/>
      <c r="H45" s="9"/>
    </row>
    <row r="46" spans="1:8" ht="22.5" customHeight="1">
      <c r="A46" s="12"/>
      <c r="B46" s="12"/>
      <c r="C46" s="13"/>
      <c r="D46" s="9"/>
      <c r="E46" s="9"/>
      <c r="F46" s="9"/>
      <c r="G46" s="9"/>
      <c r="H46" s="9"/>
    </row>
    <row r="47" spans="1:8" ht="11.25" customHeight="1">
      <c r="A47" s="4"/>
      <c r="B47" s="4"/>
      <c r="C47" s="4"/>
      <c r="D47" s="8"/>
      <c r="E47" s="8"/>
      <c r="F47" s="14"/>
    </row>
    <row r="48" spans="1:8" ht="11.25" customHeight="1">
      <c r="A48" s="4"/>
      <c r="B48" s="4"/>
      <c r="C48" s="4"/>
      <c r="D48" s="8"/>
      <c r="E48" s="8"/>
      <c r="F48" s="14"/>
    </row>
    <row r="49" spans="1:6" ht="11.25" customHeight="1">
      <c r="A49" s="4"/>
      <c r="B49" s="4"/>
      <c r="C49" s="4"/>
      <c r="D49" s="8"/>
      <c r="E49" s="8"/>
      <c r="F49" s="14"/>
    </row>
    <row r="50" spans="1:6" ht="11.25" customHeight="1">
      <c r="A50" s="4"/>
      <c r="B50" s="4"/>
      <c r="C50" s="4"/>
      <c r="D50" s="8"/>
      <c r="E50" s="8"/>
      <c r="F50" s="14"/>
    </row>
    <row r="51" spans="1:6" ht="11.25" customHeight="1">
      <c r="A51" s="4"/>
      <c r="B51" s="4"/>
      <c r="C51" s="4"/>
      <c r="D51" s="8"/>
      <c r="E51" s="8"/>
      <c r="F51" s="14"/>
    </row>
    <row r="52" spans="1:6" ht="11.25" customHeight="1">
      <c r="A52" s="4"/>
      <c r="B52" s="4"/>
      <c r="C52" s="4"/>
      <c r="D52" s="8"/>
      <c r="E52" s="8"/>
      <c r="F52" s="14"/>
    </row>
    <row r="53" spans="1:6" ht="11.25" customHeight="1">
      <c r="A53" s="4"/>
      <c r="B53" s="4"/>
      <c r="C53" s="4"/>
      <c r="D53" s="8"/>
      <c r="E53" s="8"/>
      <c r="F53" s="14"/>
    </row>
    <row r="54" spans="1:6" ht="11.25" customHeight="1">
      <c r="A54" s="4"/>
      <c r="B54" s="4"/>
      <c r="C54" s="4"/>
      <c r="D54" s="8"/>
      <c r="E54" s="8"/>
      <c r="F54" s="14"/>
    </row>
    <row r="55" spans="1:6" ht="11.25" customHeight="1">
      <c r="A55" s="4"/>
      <c r="B55" s="4"/>
      <c r="C55" s="4"/>
      <c r="D55" s="8"/>
      <c r="E55" s="8"/>
      <c r="F55" s="14"/>
    </row>
    <row r="56" spans="1:6" ht="11.25" customHeight="1">
      <c r="A56" s="4"/>
      <c r="B56" s="4"/>
      <c r="C56" s="4"/>
      <c r="D56" s="8"/>
      <c r="E56" s="8"/>
      <c r="F56" s="14"/>
    </row>
    <row r="57" spans="1:6" ht="11.25" customHeight="1">
      <c r="A57" s="4"/>
      <c r="B57" s="4"/>
      <c r="C57" s="4"/>
      <c r="D57" s="8"/>
      <c r="E57" s="8"/>
      <c r="F57" s="14"/>
    </row>
    <row r="58" spans="1:6" ht="11.25" customHeight="1">
      <c r="A58" s="4"/>
      <c r="B58" s="4"/>
      <c r="C58" s="4"/>
      <c r="D58" s="8"/>
      <c r="E58" s="8"/>
      <c r="F58" s="14"/>
    </row>
    <row r="59" spans="1:6" ht="11.25" customHeight="1">
      <c r="A59" s="4"/>
      <c r="B59" s="4"/>
      <c r="C59" s="4"/>
      <c r="D59" s="8"/>
      <c r="E59" s="8"/>
      <c r="F59" s="14"/>
    </row>
    <row r="60" spans="1:6" ht="11.25" customHeight="1">
      <c r="A60" s="4"/>
      <c r="B60" s="4"/>
      <c r="C60" s="4"/>
      <c r="D60" s="8"/>
      <c r="E60" s="8"/>
      <c r="F60" s="14"/>
    </row>
    <row r="61" spans="1:6" ht="11.25" customHeight="1">
      <c r="A61" s="4"/>
      <c r="B61" s="4"/>
      <c r="C61" s="4"/>
      <c r="D61" s="8"/>
      <c r="E61" s="8"/>
      <c r="F61" s="14"/>
    </row>
    <row r="62" spans="1:6" ht="11.25" customHeight="1">
      <c r="A62" s="4"/>
      <c r="B62" s="4"/>
      <c r="C62" s="4"/>
      <c r="D62" s="8"/>
      <c r="E62" s="8"/>
      <c r="F62" s="14"/>
    </row>
    <row r="63" spans="1:6" ht="11.25" customHeight="1">
      <c r="A63" s="4"/>
      <c r="B63" s="4"/>
      <c r="C63" s="4"/>
      <c r="D63" s="8"/>
      <c r="E63" s="8"/>
      <c r="F63" s="14"/>
    </row>
    <row r="64" spans="1:6" ht="11.25" customHeight="1">
      <c r="A64" s="4"/>
      <c r="B64" s="4"/>
      <c r="C64" s="4"/>
      <c r="D64" s="8"/>
      <c r="E64" s="8"/>
      <c r="F64" s="14"/>
    </row>
    <row r="65" spans="1:6" ht="11.25" customHeight="1">
      <c r="A65" s="4"/>
      <c r="B65" s="4"/>
      <c r="C65" s="4"/>
      <c r="D65" s="8"/>
      <c r="E65" s="8"/>
      <c r="F65" s="14"/>
    </row>
    <row r="66" spans="1:6" ht="11.25" customHeight="1">
      <c r="A66" s="4"/>
      <c r="B66" s="4"/>
      <c r="C66" s="4"/>
      <c r="D66" s="8"/>
      <c r="E66" s="8"/>
      <c r="F66" s="14"/>
    </row>
    <row r="67" spans="1:6" ht="23.25" customHeight="1">
      <c r="A67" s="4"/>
      <c r="B67" s="4"/>
    </row>
    <row r="68" spans="1:6" ht="9.9499999999999993" customHeight="1"/>
    <row r="69" spans="1:6" ht="12.75" customHeight="1">
      <c r="A69" s="8"/>
      <c r="B69" s="8"/>
      <c r="C69" s="8"/>
      <c r="D69" s="3"/>
      <c r="E69" s="3"/>
    </row>
  </sheetData>
  <mergeCells count="9">
    <mergeCell ref="G1:H1"/>
    <mergeCell ref="F2:H2"/>
    <mergeCell ref="A8:A10"/>
    <mergeCell ref="H8:H10"/>
    <mergeCell ref="A6:H6"/>
    <mergeCell ref="C8:C10"/>
    <mergeCell ref="D8:D10"/>
    <mergeCell ref="F8:F10"/>
    <mergeCell ref="G8:G10"/>
  </mergeCells>
  <phoneticPr fontId="2" type="noConversion"/>
  <printOptions gridLinesSet="0"/>
  <pageMargins left="0.39370078740157483" right="0.39370078740157483" top="0.59055118110236227" bottom="0.59055118110236227" header="0" footer="0"/>
  <pageSetup paperSize="9" scale="90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2023-08-01T03:42:18Z</cp:lastPrinted>
  <dcterms:created xsi:type="dcterms:W3CDTF">1999-06-18T11:49:53Z</dcterms:created>
  <dcterms:modified xsi:type="dcterms:W3CDTF">2023-08-01T03:43:53Z</dcterms:modified>
</cp:coreProperties>
</file>