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Расходы" sheetId="2" r:id="rId1"/>
    <sheet name="_params" sheetId="4" state="hidden" r:id="rId2"/>
  </sheets>
  <definedNames>
    <definedName name="APPT" localSheetId="0">Расходы!$A$24</definedName>
    <definedName name="FIO" localSheetId="0">Расходы!$D$24</definedName>
    <definedName name="LAST_CELL" localSheetId="0">Расходы!$F$183</definedName>
    <definedName name="RBEGIN_1" localSheetId="0">Расходы!$A$16</definedName>
    <definedName name="REND_1" localSheetId="0">Расходы!$A$184</definedName>
    <definedName name="SIGN" localSheetId="0">Расходы!$A$23:$D$25</definedName>
  </definedNames>
  <calcPr calcId="125725"/>
</workbook>
</file>

<file path=xl/calcChain.xml><?xml version="1.0" encoding="utf-8"?>
<calcChain xmlns="http://schemas.openxmlformats.org/spreadsheetml/2006/main">
  <c r="F16" i="2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<sst xmlns="http://schemas.openxmlformats.org/spreadsheetml/2006/main" count="538" uniqueCount="253">
  <si>
    <t>01.01.2023</t>
  </si>
  <si>
    <t>902</t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</si>
  <si>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</si>
  <si>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</si>
  <si>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</si>
  <si>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</si>
  <si>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</si>
  <si>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</si>
  <si>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</si>
  <si>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</si>
  <si>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в том числе:</t>
  </si>
  <si>
    <t>-</t>
  </si>
  <si>
    <t>Иные межбюджетные трансферты</t>
  </si>
  <si>
    <t>Код расхода по бюджетной классификации</t>
  </si>
  <si>
    <t>Расходы бюджета - всего</t>
  </si>
  <si>
    <t>200</t>
  </si>
  <si>
    <t>x</t>
  </si>
  <si>
    <t xml:space="preserve">00000 0000 0000000000 000 </t>
  </si>
  <si>
    <t>ОБЩЕГОСУДАРСТВЕННЫЕ ВОПРОСЫ</t>
  </si>
  <si>
    <t xml:space="preserve">804 0100 0000000000 000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</si>
  <si>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</si>
  <si>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804 0102 0000000000 000 </t>
  </si>
  <si>
    <t>Непрограммные расходы администрации Березовского сельсовета</t>
  </si>
  <si>
    <t xml:space="preserve">804 0102 7400000000 000 </t>
  </si>
  <si>
    <t>Обеспечение функционирования главы  муниципального образования</t>
  </si>
  <si>
    <t xml:space="preserve">804 0102 7410000000 000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</si>
  <si>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</si>
  <si>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804 0102 7410004500 100 </t>
  </si>
  <si>
    <t>Расходы на выплаты персоналу государственных (муниципальных) органов</t>
  </si>
  <si>
    <t xml:space="preserve">804 0102 7410004500 120 </t>
  </si>
  <si>
    <t>Фонд оплаты труда государственных (муниципальных) органов</t>
  </si>
  <si>
    <t xml:space="preserve">804 0102 7410004500 121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</si>
  <si>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</si>
  <si>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804 0102 7410004500 129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</si>
  <si>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</si>
  <si>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804 0104 0000000000 000 </t>
  </si>
  <si>
    <t xml:space="preserve">804 0104 7400000000 000 </t>
  </si>
  <si>
    <t>Центральный аппарат</t>
  </si>
  <si>
    <t xml:space="preserve">804 0104 7420000000 000 </t>
  </si>
  <si>
    <t xml:space="preserve">804 0104 7420004600 100 </t>
  </si>
  <si>
    <t xml:space="preserve">804 0104 7420004600 120 </t>
  </si>
  <si>
    <t xml:space="preserve">804 0104 7420004600 121 </t>
  </si>
  <si>
    <t xml:space="preserve">804 0104 7420004600 129 </t>
  </si>
  <si>
    <t>Закупка товаров, работ и услуг для обеспечения государственных (муниципальных) нужд</t>
  </si>
  <si>
    <t xml:space="preserve">804 0104 7420004600 200 </t>
  </si>
  <si>
    <t>Иные закупки товаров, работ и услуг для обеспечения государственных (муниципальных) нужд</t>
  </si>
  <si>
    <t xml:space="preserve">804 0104 7420004600 240 </t>
  </si>
  <si>
    <t>Прочая закупка товаров, работ и услуг</t>
  </si>
  <si>
    <t xml:space="preserve">804 0104 7420004600 244 </t>
  </si>
  <si>
    <t>Закупка энергетических ресурсов</t>
  </si>
  <si>
    <t xml:space="preserve">804 0104 7420004600 247 </t>
  </si>
  <si>
    <t>Иные бюджетные ассигнования</t>
  </si>
  <si>
    <t xml:space="preserve">804 0104 7420004600 800 </t>
  </si>
  <si>
    <t>Уплата налогов, сборов и иных платежей</t>
  </si>
  <si>
    <t xml:space="preserve">804 0104 7420004600 850 </t>
  </si>
  <si>
    <t>Уплата иных платежей</t>
  </si>
  <si>
    <t xml:space="preserve">804 0104 7420004600 853 </t>
  </si>
  <si>
    <t xml:space="preserve">804 0104 7420010490 100 </t>
  </si>
  <si>
    <t xml:space="preserve">804 0104 7420010490 120 </t>
  </si>
  <si>
    <t xml:space="preserve">804 0104 7420010490 121 </t>
  </si>
  <si>
    <t xml:space="preserve">804 0104 7420010490 129 </t>
  </si>
  <si>
    <t xml:space="preserve">804 0104 74200S7450 200 </t>
  </si>
  <si>
    <t xml:space="preserve">804 0104 74200S7450 240 </t>
  </si>
  <si>
    <t xml:space="preserve">804 0104 74200S7450 244 </t>
  </si>
  <si>
    <t>Другие общегосударственные вопросы</t>
  </si>
  <si>
    <t xml:space="preserve">804 0113 0000000000 000 </t>
  </si>
  <si>
    <t xml:space="preserve">804 0113 7400000000 000 </t>
  </si>
  <si>
    <t xml:space="preserve">804 0113 7440000000 000 </t>
  </si>
  <si>
    <t xml:space="preserve">804 0113 7440004600 100 </t>
  </si>
  <si>
    <t xml:space="preserve">804 0113 7440004600 120 </t>
  </si>
  <si>
    <t xml:space="preserve">804 0113 7440004600 121 </t>
  </si>
  <si>
    <t xml:space="preserve">804 0113 7440004600 129 </t>
  </si>
  <si>
    <t xml:space="preserve">804 0113 7440004600 200 </t>
  </si>
  <si>
    <t xml:space="preserve">804 0113 7440004600 240 </t>
  </si>
  <si>
    <t xml:space="preserve">804 0113 7440004600 244 </t>
  </si>
  <si>
    <t xml:space="preserve">804 0113 7440010490 100 </t>
  </si>
  <si>
    <t xml:space="preserve">804 0113 7440010490 120 </t>
  </si>
  <si>
    <t xml:space="preserve">804 0113 7440010490 121 </t>
  </si>
  <si>
    <t xml:space="preserve">804 0113 7440010490 129 </t>
  </si>
  <si>
    <t xml:space="preserve">804 0113 7440093990 100 </t>
  </si>
  <si>
    <t xml:space="preserve">804 0113 7440093990 120 </t>
  </si>
  <si>
    <t xml:space="preserve">804 0113 7440093990 121 </t>
  </si>
  <si>
    <t xml:space="preserve">804 0113 7440093990 129 </t>
  </si>
  <si>
    <t xml:space="preserve">804 0113 7440093990 200 </t>
  </si>
  <si>
    <t xml:space="preserve">804 0113 7440093990 240 </t>
  </si>
  <si>
    <t xml:space="preserve">804 0113 7440093990 244 </t>
  </si>
  <si>
    <t xml:space="preserve">804 0113 7440093990 800 </t>
  </si>
  <si>
    <t xml:space="preserve">804 0113 7440093990 850 </t>
  </si>
  <si>
    <t xml:space="preserve">804 0113 7440093990 853 </t>
  </si>
  <si>
    <t>Выполнение других обязательств государства</t>
  </si>
  <si>
    <t xml:space="preserve">804 0113 7450000000 000 </t>
  </si>
  <si>
    <t xml:space="preserve">804 0113 7450003040 200 </t>
  </si>
  <si>
    <t xml:space="preserve">804 0113 7450003040 240 </t>
  </si>
  <si>
    <t xml:space="preserve">804 0113 7450003040 244 </t>
  </si>
  <si>
    <t>Непрограмные расходы органов местного самоуправления</t>
  </si>
  <si>
    <t xml:space="preserve">804 0113 9900000000 000 </t>
  </si>
  <si>
    <t>Непрограмные расходы</t>
  </si>
  <si>
    <t xml:space="preserve">804 0113 9990000000 000 </t>
  </si>
  <si>
    <t xml:space="preserve">804 0113 9990000011 800 </t>
  </si>
  <si>
    <t xml:space="preserve">804 0113 9990000011 850 </t>
  </si>
  <si>
    <t xml:space="preserve">804 0113 9990000011 853 </t>
  </si>
  <si>
    <t xml:space="preserve">804 0113 9990075140 200 </t>
  </si>
  <si>
    <t xml:space="preserve">804 0113 9990075140 240 </t>
  </si>
  <si>
    <t xml:space="preserve">804 0113 9990075140 244 </t>
  </si>
  <si>
    <t>НАЦИОНАЛЬНАЯ ОБОРОНА</t>
  </si>
  <si>
    <t xml:space="preserve">804 0200 0000000000 000 </t>
  </si>
  <si>
    <t>Мобилизационная и вневойсковая подготовка</t>
  </si>
  <si>
    <t xml:space="preserve">804 0203 0000000000 000 </t>
  </si>
  <si>
    <t xml:space="preserve">804 0203 9900000000 000 </t>
  </si>
  <si>
    <t xml:space="preserve">804 0203 9990000000 000 </t>
  </si>
  <si>
    <t xml:space="preserve">804 0203 9990051180 100 </t>
  </si>
  <si>
    <t xml:space="preserve">804 0203 9990051180 120 </t>
  </si>
  <si>
    <t xml:space="preserve">804 0203 9990051180 121 </t>
  </si>
  <si>
    <t xml:space="preserve">804 0203 9990051180 129 </t>
  </si>
  <si>
    <t xml:space="preserve">804 0203 9990051180 200 </t>
  </si>
  <si>
    <t xml:space="preserve">804 0203 9990051180 240 </t>
  </si>
  <si>
    <t xml:space="preserve">804 0203 9990051180 244 </t>
  </si>
  <si>
    <t>НАЦИОНАЛЬНАЯ БЕЗОПАСНОСТЬ И ПРАВООХРАНИТЕЛЬНАЯ ДЕЯТЕЛЬНОСТЬ</t>
  </si>
  <si>
    <t xml:space="preserve">804 0300 0000000000 000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</si>
  <si>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</si>
  <si>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804 0310 0000000000 000 </t>
  </si>
  <si>
    <t>Муниципальная программа "Обеспечение жизнедеятельности на территории Березовского сельсовета Абанского района"</t>
  </si>
  <si>
    <t xml:space="preserve">804 0310 0100000000 000 </t>
  </si>
  <si>
    <t>Подпрограмма "Защита населения и территории от чрезвычайных ситуаций, обеспечение пожарной безопасности объектов муниципальной собственности"</t>
  </si>
  <si>
    <t xml:space="preserve">804 0310 0110000000 000 </t>
  </si>
  <si>
    <t xml:space="preserve">804 0310 01100S4120 100 </t>
  </si>
  <si>
    <t xml:space="preserve">804 0310 01100S4120 120 </t>
  </si>
  <si>
    <t>Иные выплаты государственных (муниципальных) органов привлекаемым лицам</t>
  </si>
  <si>
    <t xml:space="preserve">804 0310 01100S4120 123 </t>
  </si>
  <si>
    <t xml:space="preserve">804 0310 01100S4120 200 </t>
  </si>
  <si>
    <t xml:space="preserve">804 0310 01100S4120 240 </t>
  </si>
  <si>
    <t xml:space="preserve">804 0310 01100S4120 244 </t>
  </si>
  <si>
    <t>НАЦИОНАЛЬНАЯ ЭКОНОМИКА</t>
  </si>
  <si>
    <t xml:space="preserve">804 0400 0000000000 000 </t>
  </si>
  <si>
    <t>Водное хозяйство</t>
  </si>
  <si>
    <t xml:space="preserve">804 0406 0000000000 000 </t>
  </si>
  <si>
    <t xml:space="preserve">804 0406 0100000000 000 </t>
  </si>
  <si>
    <t>Отдельные мероприятия муниципальной программы</t>
  </si>
  <si>
    <t xml:space="preserve">804 0406 0190000000 000 </t>
  </si>
  <si>
    <t xml:space="preserve">804 0406 0190004060 200 </t>
  </si>
  <si>
    <t xml:space="preserve">804 0406 0190004060 240 </t>
  </si>
  <si>
    <t xml:space="preserve">804 0406 0190004060 244 </t>
  </si>
  <si>
    <t>Дорожное хозяйство (дорожные фонды)</t>
  </si>
  <si>
    <t xml:space="preserve">804 0409 0000000000 000 </t>
  </si>
  <si>
    <t xml:space="preserve">804 0409 0100000000 000 </t>
  </si>
  <si>
    <t>Подпрограмма "Содействие развитию дорожного хозяйства, безопасности дорожного движения на территории поселения"</t>
  </si>
  <si>
    <t xml:space="preserve">804 0409 0130000000 000 </t>
  </si>
  <si>
    <t xml:space="preserve">804 0409 0130004190 200 </t>
  </si>
  <si>
    <t xml:space="preserve">804 0409 0130004190 240 </t>
  </si>
  <si>
    <t xml:space="preserve">804 0409 0130004190 244 </t>
  </si>
  <si>
    <t xml:space="preserve">804 0409 01300S5080 200 </t>
  </si>
  <si>
    <t xml:space="preserve">804 0409 01300S5080 240 </t>
  </si>
  <si>
    <t xml:space="preserve">804 0409 01300S5080 244 </t>
  </si>
  <si>
    <t>ЖИЛИЩНО-КОММУНАЛЬНОЕ ХОЗЯЙСТВО</t>
  </si>
  <si>
    <t xml:space="preserve">804 0500 0000000000 000 </t>
  </si>
  <si>
    <t>Коммунальное хозяйство</t>
  </si>
  <si>
    <t xml:space="preserve">804 0502 0000000000 000 </t>
  </si>
  <si>
    <t xml:space="preserve">804 0502 0100000000 000 </t>
  </si>
  <si>
    <t>Подпрограмма "Повышение энергетической эффективности, обеспечение жизнедеятельности коммунальной системы, благоустройства территории"</t>
  </si>
  <si>
    <t xml:space="preserve">804 0502 0120000000 000 </t>
  </si>
  <si>
    <t xml:space="preserve">804 0502 0120013640 200 </t>
  </si>
  <si>
    <t xml:space="preserve">804 0502 0120013640 240 </t>
  </si>
  <si>
    <t xml:space="preserve">804 0502 0120013640 244 </t>
  </si>
  <si>
    <t xml:space="preserve">804 0502 0120035050 200 </t>
  </si>
  <si>
    <t xml:space="preserve">804 0502 0120035050 240 </t>
  </si>
  <si>
    <t xml:space="preserve">804 0502 0120035050 244 </t>
  </si>
  <si>
    <t xml:space="preserve">804 0502 0120035050 247 </t>
  </si>
  <si>
    <t>Благоустройство</t>
  </si>
  <si>
    <t xml:space="preserve">804 0503 0000000000 000 </t>
  </si>
  <si>
    <t xml:space="preserve">804 0503 0100000000 000 </t>
  </si>
  <si>
    <t xml:space="preserve">804 0503 0120000000 000 </t>
  </si>
  <si>
    <t xml:space="preserve">804 0503 0120061000 200 </t>
  </si>
  <si>
    <t xml:space="preserve">804 0503 0120061000 240 </t>
  </si>
  <si>
    <t xml:space="preserve">804 0503 0120061000 247 </t>
  </si>
  <si>
    <t xml:space="preserve">804 0503 0120064000 200 </t>
  </si>
  <si>
    <t xml:space="preserve">804 0503 0120064000 240 </t>
  </si>
  <si>
    <t xml:space="preserve">804 0503 0120064000 244 </t>
  </si>
  <si>
    <t xml:space="preserve">804 0503 0120065000 200 </t>
  </si>
  <si>
    <t xml:space="preserve">804 0503 0120065000 240 </t>
  </si>
  <si>
    <t xml:space="preserve">804 0503 0120065000 244 </t>
  </si>
  <si>
    <t xml:space="preserve">804 0503 01200S6410 200 </t>
  </si>
  <si>
    <t xml:space="preserve">804 0503 01200S6410 240 </t>
  </si>
  <si>
    <t xml:space="preserve">804 0503 01200S6410 244 </t>
  </si>
  <si>
    <t>ОБРАЗОВАНИЕ</t>
  </si>
  <si>
    <t xml:space="preserve">804 0700 0000000000 000 </t>
  </si>
  <si>
    <t>Общее образование</t>
  </si>
  <si>
    <t xml:space="preserve">804 0702 0000000000 000 </t>
  </si>
  <si>
    <t xml:space="preserve">804 0702 0100000000 000 </t>
  </si>
  <si>
    <t xml:space="preserve">804 0702 0190000000 000 </t>
  </si>
  <si>
    <t xml:space="preserve">804 0702 0190106010 200 </t>
  </si>
  <si>
    <t xml:space="preserve">804 0702 0190106010 240 </t>
  </si>
  <si>
    <t xml:space="preserve">804 0702 0190106010 244 </t>
  </si>
  <si>
    <t>КУЛЬТУРА, КИНЕМАТОГРАФИЯ</t>
  </si>
  <si>
    <t xml:space="preserve">804 0800 0000000000 000 </t>
  </si>
  <si>
    <t>Культура</t>
  </si>
  <si>
    <t xml:space="preserve">804 0801 0000000000 000 </t>
  </si>
  <si>
    <t xml:space="preserve">804 0801 0100000000 000 </t>
  </si>
  <si>
    <t xml:space="preserve">804 0801 0190000000 000 </t>
  </si>
  <si>
    <t xml:space="preserve">804 0801 0190306010 200 </t>
  </si>
  <si>
    <t xml:space="preserve">804 0801 0190306010 240 </t>
  </si>
  <si>
    <t xml:space="preserve">804 0801 0190306010 244 </t>
  </si>
  <si>
    <t>ЗДРАВООХРАНЕНИЕ</t>
  </si>
  <si>
    <t xml:space="preserve">804 0900 0000000000 000 </t>
  </si>
  <si>
    <t>Другие вопросы в области здравоохранения</t>
  </si>
  <si>
    <t xml:space="preserve">804 0909 0000000000 000 </t>
  </si>
  <si>
    <t xml:space="preserve">804 0909 9900000000 000 </t>
  </si>
  <si>
    <t xml:space="preserve">804 0909 9990000000 000 </t>
  </si>
  <si>
    <t xml:space="preserve">804 0909 9990005550 200 </t>
  </si>
  <si>
    <t xml:space="preserve">804 0909 9990005550 240 </t>
  </si>
  <si>
    <t xml:space="preserve">804 0909 9990005550 244 </t>
  </si>
  <si>
    <t>ФИЗИЧЕСКАЯ КУЛЬТУРА И СПОРТ</t>
  </si>
  <si>
    <t xml:space="preserve">804 1100 0000000000 000 </t>
  </si>
  <si>
    <t>Массовый спорт</t>
  </si>
  <si>
    <t xml:space="preserve">804 1102 0000000000 000 </t>
  </si>
  <si>
    <t xml:space="preserve">804 1102 9900000000 000 </t>
  </si>
  <si>
    <t xml:space="preserve">804 1102 9990000000 000 </t>
  </si>
  <si>
    <t xml:space="preserve">804 1102 9990012620 200 </t>
  </si>
  <si>
    <t xml:space="preserve">804 1102 9990012620 240 </t>
  </si>
  <si>
    <t xml:space="preserve">804 1102 9990012620 244 </t>
  </si>
  <si>
    <t>МЕЖБЮДЖЕТНЫЕ ТРАНСФЕРТЫ ОБЩЕГО ХАРАКТЕРА БЮДЖЕТАМ БЮДЖЕТНОЙ СИСТЕМЫ РОССИЙСКОЙ ФЕДЕРАЦИИ</t>
  </si>
  <si>
    <t xml:space="preserve">804 1400 0000000000 000 </t>
  </si>
  <si>
    <t>Прочие межбюджетные трансферты общего характера</t>
  </si>
  <si>
    <t xml:space="preserve">804 1403 0000000000 000 </t>
  </si>
  <si>
    <t xml:space="preserve">804 1403 7400000000 000 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</si>
  <si>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</si>
  <si>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804 1403 7430000000 000 </t>
  </si>
  <si>
    <t>Межбюджетные трансферты</t>
  </si>
  <si>
    <t xml:space="preserve">804 1403 7430006050 500 </t>
  </si>
  <si>
    <t xml:space="preserve">804 1403 7430006050 540 </t>
  </si>
  <si>
    <t xml:space="preserve">804 1403 7430006060 500 </t>
  </si>
  <si>
    <t xml:space="preserve">804 1403 7430006060 540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</si>
  <si>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</si>
  <si>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</si>
  <si>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</si>
  <si>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</si>
  <si>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</si>
  <si>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</si>
  <si>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</si>
  <si>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</si>
  <si>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</si>
  <si>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</si>
  <si>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</si>
  <si>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</si>
  <si>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</si>
  <si>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</si>
  <si>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</si>
  <si>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</si>
  <si>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</si>
  <si>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</si>
  <si>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Приложение 6</t>
  </si>
  <si>
    <t>(рублей)</t>
  </si>
  <si>
    <t>Ведомственная структура расходов бюджета на 2022 год</t>
  </si>
  <si>
    <t xml:space="preserve">                                              к решению сессии Совета депутатов № 41-113Р от 03.07 2023г. "Об исполнении бюджет поселения за 2022 год"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</si>
</sst>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7" xfId="0" applyFont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vertical="center"/>
    </xf>
    <xf numFmtId="4" fontId="1" fillId="0" borderId="13" xfId="0" applyNumberFormat="1" applyFont="1" applyBorder="1" applyAlignment="1" applyProtection="1">
      <alignment horizontal="right"/>
    </xf>
    <xf numFmtId="49" fontId="1" fillId="0" borderId="14" xfId="0" applyNumberFormat="1" applyFont="1" applyBorder="1" applyAlignment="1" applyProtection="1">
      <alignment horizontal="left" wrapText="1"/>
    </xf>
    <xf numFmtId="49" fontId="1" fillId="0" borderId="15" xfId="0" applyNumberFormat="1" applyFont="1" applyBorder="1" applyAlignment="1" applyProtection="1">
      <alignment horizontal="center" wrapText="1"/>
    </xf>
    <xf numFmtId="49" fontId="1" fillId="0" borderId="16" xfId="0" applyNumberFormat="1" applyFont="1" applyBorder="1" applyAlignment="1" applyProtection="1">
      <alignment horizontal="center"/>
    </xf>
    <xf numFmtId="4" fontId="1" fillId="0" borderId="17" xfId="0" applyNumberFormat="1" applyFont="1" applyBorder="1" applyAlignment="1" applyProtection="1">
      <alignment horizontal="right"/>
    </xf>
    <xf numFmtId="4" fontId="1" fillId="0" borderId="18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right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/>
    </xf>
    <xf numFmtId="49" fontId="1" fillId="0" borderId="21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/>
    <xf numFmtId="0" fontId="1" fillId="0" borderId="24" xfId="0" applyFont="1" applyBorder="1" applyAlignment="1" applyProtection="1"/>
    <xf numFmtId="0" fontId="1" fillId="0" borderId="24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right"/>
    </xf>
    <xf numFmtId="49" fontId="1" fillId="0" borderId="13" xfId="0" applyNumberFormat="1" applyFont="1" applyBorder="1" applyAlignment="1" applyProtection="1">
      <alignment horizontal="left" wrapText="1"/>
    </xf>
    <xf numFmtId="49" fontId="1" fillId="0" borderId="13" xfId="0" applyNumberFormat="1" applyFont="1" applyBorder="1" applyAlignment="1" applyProtection="1">
      <alignment horizontal="center" wrapText="1"/>
    </xf>
    <xf numFmtId="49" fontId="1" fillId="0" borderId="13" xfId="0" applyNumberFormat="1" applyFont="1" applyBorder="1" applyAlignment="1" applyProtection="1">
      <alignment horizontal="center"/>
    </xf>
    <xf numFmtId="0" fontId="1" fillId="0" borderId="13" xfId="0" applyFont="1" applyBorder="1" applyAlignment="1" applyProtection="1"/>
    <xf numFmtId="0" fontId="1" fillId="0" borderId="13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4"/>
  <sheetViews>
    <sheetView showGridLines="0" tabSelected="1" workbookViewId="0">
      <selection activeCell="D20" sqref="D20"/>
    </sheetView>
  </sheetViews>
  <sheetFormatPr defaultRowHeight="12.75" customHeight="1"/>
  <cols>
    <col min="1" max="1" width="45.7109375" style="1" customWidth="1"/>
    <col min="2" max="2" width="4.28515625" style="1" customWidth="1"/>
    <col min="3" max="3" width="40.7109375" style="1" customWidth="1"/>
    <col min="4" max="4" width="18.85546875" style="1" customWidth="1"/>
    <col min="5" max="6" width="18.7109375" style="1" customWidth="1"/>
    <col min="7" max="7" width="0.140625" style="1" customWidth="1"/>
    <col min="8" max="16384" width="9.140625" style="1"/>
  </cols>
  <sheetData>
    <row r="1" spans="1:7" customFormat="1" ht="12.75" customHeight="1">
      <c r="A1" s="1"/>
      <c r="B1" s="1"/>
      <c r="C1" s="1"/>
      <c r="D1" s="1"/>
      <c r="E1" s="34" t="s">
        <v>249</v>
      </c>
      <c r="F1" s="34"/>
      <c r="G1" s="1"/>
    </row>
    <row r="2" spans="1:7" customFormat="1" ht="12.75" customHeight="1">
      <c r="A2" s="1"/>
      <c r="B2" s="1"/>
      <c r="C2" s="1"/>
      <c r="D2" s="1"/>
      <c r="E2" s="1"/>
      <c r="F2" s="1"/>
      <c r="G2" s="1"/>
    </row>
    <row r="3" spans="1:7" customFormat="1" ht="33.75" customHeight="1">
      <c r="A3" s="1"/>
      <c r="B3" s="1"/>
      <c r="C3" s="35" t="s">
        <v>252</v>
      </c>
      <c r="D3" s="35"/>
      <c r="E3" s="35"/>
      <c r="F3" s="35"/>
      <c r="G3" s="35"/>
    </row>
    <row r="4" spans="1:7" customFormat="1" ht="12.75" customHeight="1">
      <c r="A4" s="1"/>
      <c r="B4" s="1"/>
      <c r="C4" s="1"/>
      <c r="D4" s="1"/>
      <c r="E4" s="1"/>
      <c r="F4" s="1"/>
      <c r="G4" s="1"/>
    </row>
    <row r="5" spans="1:7" customFormat="1" ht="15" customHeight="1">
      <c r="A5" s="36" t="s">
        <v>251</v>
      </c>
      <c r="B5" s="36"/>
      <c r="C5" s="36"/>
      <c r="D5" s="36"/>
      <c r="E5" s="36"/>
      <c r="F5" s="36"/>
      <c r="G5" s="1"/>
    </row>
    <row r="6" spans="1:7" customFormat="1" ht="13.5" customHeight="1" thickBot="1">
      <c r="A6" s="3"/>
      <c r="B6" s="3"/>
      <c r="C6" s="4"/>
      <c r="D6" s="2"/>
      <c r="E6" s="2"/>
      <c r="F6" s="17" t="s">
        <v>250</v>
      </c>
      <c r="G6" s="1"/>
    </row>
    <row r="7" spans="1:7" ht="10.15" customHeight="1">
      <c r="A7" s="41" t="s">
        <v>2</v>
      </c>
      <c r="B7" s="44" t="s">
        <v>3</v>
      </c>
      <c r="C7" s="39" t="s">
        <v>13</v>
      </c>
      <c r="D7" s="47" t="s">
        <v>4</v>
      </c>
      <c r="E7" s="50" t="s">
        <v>5</v>
      </c>
      <c r="F7" s="37" t="s">
        <v>6</v>
      </c>
    </row>
    <row r="8" spans="1:7" ht="5.45" customHeight="1">
      <c r="A8" s="42"/>
      <c r="B8" s="45"/>
      <c r="C8" s="40"/>
      <c r="D8" s="48"/>
      <c r="E8" s="51"/>
      <c r="F8" s="38"/>
    </row>
    <row r="9" spans="1:7" ht="9.6" customHeight="1">
      <c r="A9" s="42"/>
      <c r="B9" s="45"/>
      <c r="C9" s="40"/>
      <c r="D9" s="48"/>
      <c r="E9" s="51"/>
      <c r="F9" s="38"/>
    </row>
    <row r="10" spans="1:7" ht="6" customHeight="1">
      <c r="A10" s="42"/>
      <c r="B10" s="45"/>
      <c r="C10" s="40"/>
      <c r="D10" s="48"/>
      <c r="E10" s="51"/>
      <c r="F10" s="38"/>
    </row>
    <row r="11" spans="1:7" ht="6.6" customHeight="1">
      <c r="A11" s="42"/>
      <c r="B11" s="45"/>
      <c r="C11" s="40"/>
      <c r="D11" s="48"/>
      <c r="E11" s="51"/>
      <c r="F11" s="38"/>
    </row>
    <row r="12" spans="1:7" ht="10.9" customHeight="1">
      <c r="A12" s="42"/>
      <c r="B12" s="45"/>
      <c r="C12" s="40"/>
      <c r="D12" s="48"/>
      <c r="E12" s="51"/>
      <c r="F12" s="38"/>
    </row>
    <row r="13" spans="1:7" ht="4.1500000000000004" hidden="1" customHeight="1">
      <c r="A13" s="42"/>
      <c r="B13" s="45"/>
      <c r="C13" s="5"/>
      <c r="D13" s="48"/>
      <c r="E13" s="6"/>
      <c r="F13" s="7"/>
    </row>
    <row r="14" spans="1:7" ht="13.15" hidden="1" customHeight="1">
      <c r="A14" s="43"/>
      <c r="B14" s="46"/>
      <c r="C14" s="8"/>
      <c r="D14" s="49"/>
      <c r="E14" s="9"/>
      <c r="F14" s="10"/>
    </row>
    <row r="15" spans="1:7" ht="13.5" customHeight="1">
      <c r="A15" s="18">
        <v>1</v>
      </c>
      <c r="B15" s="19">
        <v>2</v>
      </c>
      <c r="C15" s="20">
        <v>3</v>
      </c>
      <c r="D15" s="21" t="s">
        <v>7</v>
      </c>
      <c r="E15" s="22" t="s">
        <v>8</v>
      </c>
      <c r="F15" s="23" t="s">
        <v>9</v>
      </c>
    </row>
    <row r="16" spans="1:7" ht="15.75" customHeight="1">
      <c r="A16" s="28" t="s">
        <v>14</v>
      </c>
      <c r="B16" s="29" t="s">
        <v>15</v>
      </c>
      <c r="C16" s="30" t="s">
        <v>16</v>
      </c>
      <c r="D16" s="11">
        <v>14289947.050000001</v>
      </c>
      <c r="E16" s="11">
        <v>13721302.83</v>
      </c>
      <c r="F16" s="11">
        <f>IF(OR(D16="-",IF(E16="-",0,E16)&gt;=IF(D16="-",0,D16)),"-",IF(D16="-",0,D16)-IF(E16="-",0,E16))</f>
        <v>568644.22000000067</v>
      </c>
    </row>
    <row r="17" spans="1:6" ht="15.75">
      <c r="A17" s="31" t="s">
        <v>10</v>
      </c>
      <c r="B17" s="31"/>
      <c r="C17" s="32"/>
      <c r="D17" s="33"/>
      <c r="E17" s="31"/>
      <c r="F17" s="31"/>
    </row>
    <row r="18" spans="1:6" ht="19.5" customHeight="1">
      <c r="A18" s="28"/>
      <c r="B18" s="29" t="s">
        <v>15</v>
      </c>
      <c r="C18" s="30" t="s">
        <v>17</v>
      </c>
      <c r="D18" s="11">
        <v>14289947.050000001</v>
      </c>
      <c r="E18" s="11">
        <v>13721302.83</v>
      </c>
      <c r="F18" s="11">
        <f t="shared" ref="F18:F49" si="0">IF(OR(D18="-",IF(E18="-",0,E18)&gt;=IF(D18="-",0,D18)),"-",IF(D18="-",0,D18)-IF(E18="-",0,E18))</f>
        <v>568644.22000000067</v>
      </c>
    </row>
    <row r="19" spans="1:6" ht="19.5" customHeight="1">
      <c r="A19" s="28" t="s">
        <v>18</v>
      </c>
      <c r="B19" s="29" t="s">
        <v>15</v>
      </c>
      <c r="C19" s="30" t="s">
        <v>19</v>
      </c>
      <c r="D19" s="11">
        <v>9044546.3300000001</v>
      </c>
      <c r="E19" s="11">
        <v>8846236.0999999996</v>
      </c>
      <c r="F19" s="11">
        <f t="shared" si="0"/>
        <v>198310.23000000045</v>
      </c>
    </row>
    <row r="20" spans="1:6" ht="49.5" customHeight="1">
      <c r="A20" s="28" t="s">
        <v>20</v>
      </c>
      <c r="B20" s="29" t="s">
        <v>15</v>
      </c>
      <c r="C20" s="30" t="s">
        <v>21</v>
      </c>
      <c r="D20" s="11">
        <v>980312.26</v>
      </c>
      <c r="E20" s="11">
        <v>980312.26</v>
      </c>
      <c r="F20" s="11" t="str">
        <f t="shared" si="0"/>
        <v>-</v>
      </c>
    </row>
    <row r="21" spans="1:6" ht="31.5">
      <c r="A21" s="28" t="s">
        <v>22</v>
      </c>
      <c r="B21" s="29" t="s">
        <v>15</v>
      </c>
      <c r="C21" s="30" t="s">
        <v>23</v>
      </c>
      <c r="D21" s="11">
        <v>980312.26</v>
      </c>
      <c r="E21" s="11">
        <v>980312.26</v>
      </c>
      <c r="F21" s="11" t="str">
        <f t="shared" si="0"/>
        <v>-</v>
      </c>
    </row>
    <row r="22" spans="1:6" ht="31.5">
      <c r="A22" s="28" t="s">
        <v>24</v>
      </c>
      <c r="B22" s="29" t="s">
        <v>15</v>
      </c>
      <c r="C22" s="30" t="s">
        <v>25</v>
      </c>
      <c r="D22" s="11">
        <v>980312.26</v>
      </c>
      <c r="E22" s="11">
        <v>980312.26</v>
      </c>
      <c r="F22" s="11" t="str">
        <f t="shared" si="0"/>
        <v>-</v>
      </c>
    </row>
    <row r="23" spans="1:6" ht="95.25" customHeight="1">
      <c r="A23" s="28" t="s">
        <v>26</v>
      </c>
      <c r="B23" s="29" t="s">
        <v>15</v>
      </c>
      <c r="C23" s="30" t="s">
        <v>27</v>
      </c>
      <c r="D23" s="11">
        <v>980312.26</v>
      </c>
      <c r="E23" s="11">
        <v>980312.26</v>
      </c>
      <c r="F23" s="11" t="str">
        <f t="shared" si="0"/>
        <v>-</v>
      </c>
    </row>
    <row r="24" spans="1:6" ht="32.25" customHeight="1">
      <c r="A24" s="28" t="s">
        <v>28</v>
      </c>
      <c r="B24" s="29" t="s">
        <v>15</v>
      </c>
      <c r="C24" s="30" t="s">
        <v>29</v>
      </c>
      <c r="D24" s="11">
        <v>980312.26</v>
      </c>
      <c r="E24" s="11">
        <v>980312.26</v>
      </c>
      <c r="F24" s="11" t="str">
        <f t="shared" si="0"/>
        <v>-</v>
      </c>
    </row>
    <row r="25" spans="1:6" ht="31.5">
      <c r="A25" s="28" t="s">
        <v>30</v>
      </c>
      <c r="B25" s="29" t="s">
        <v>15</v>
      </c>
      <c r="C25" s="30" t="s">
        <v>31</v>
      </c>
      <c r="D25" s="11">
        <v>752928</v>
      </c>
      <c r="E25" s="11">
        <v>752928</v>
      </c>
      <c r="F25" s="11" t="str">
        <f t="shared" si="0"/>
        <v>-</v>
      </c>
    </row>
    <row r="26" spans="1:6" ht="63">
      <c r="A26" s="28" t="s">
        <v>32</v>
      </c>
      <c r="B26" s="29" t="s">
        <v>15</v>
      </c>
      <c r="C26" s="30" t="s">
        <v>33</v>
      </c>
      <c r="D26" s="11">
        <v>227384.26</v>
      </c>
      <c r="E26" s="11">
        <v>227384.26</v>
      </c>
      <c r="F26" s="11" t="str">
        <f t="shared" si="0"/>
        <v>-</v>
      </c>
    </row>
    <row r="27" spans="1:6" ht="78.75">
      <c r="A27" s="28" t="s">
        <v>34</v>
      </c>
      <c r="B27" s="29" t="s">
        <v>15</v>
      </c>
      <c r="C27" s="30" t="s">
        <v>35</v>
      </c>
      <c r="D27" s="11">
        <v>2176752.8199999998</v>
      </c>
      <c r="E27" s="11">
        <v>2115118.4700000002</v>
      </c>
      <c r="F27" s="11">
        <f t="shared" si="0"/>
        <v>61634.349999999627</v>
      </c>
    </row>
    <row r="28" spans="1:6" ht="31.5">
      <c r="A28" s="28" t="s">
        <v>22</v>
      </c>
      <c r="B28" s="29" t="s">
        <v>15</v>
      </c>
      <c r="C28" s="30" t="s">
        <v>36</v>
      </c>
      <c r="D28" s="11">
        <v>2176752.8199999998</v>
      </c>
      <c r="E28" s="11">
        <v>2115118.4700000002</v>
      </c>
      <c r="F28" s="11">
        <f t="shared" si="0"/>
        <v>61634.349999999627</v>
      </c>
    </row>
    <row r="29" spans="1:6" ht="19.5" customHeight="1">
      <c r="A29" s="28" t="s">
        <v>37</v>
      </c>
      <c r="B29" s="29" t="s">
        <v>15</v>
      </c>
      <c r="C29" s="30" t="s">
        <v>38</v>
      </c>
      <c r="D29" s="11">
        <v>2176752.8199999998</v>
      </c>
      <c r="E29" s="11">
        <v>2115118.4700000002</v>
      </c>
      <c r="F29" s="11">
        <f t="shared" si="0"/>
        <v>61634.349999999627</v>
      </c>
    </row>
    <row r="30" spans="1:6" ht="94.5">
      <c r="A30" s="28" t="s">
        <v>26</v>
      </c>
      <c r="B30" s="29" t="s">
        <v>15</v>
      </c>
      <c r="C30" s="30" t="s">
        <v>39</v>
      </c>
      <c r="D30" s="11">
        <v>1017299.81</v>
      </c>
      <c r="E30" s="11">
        <v>1017209.79</v>
      </c>
      <c r="F30" s="11">
        <f t="shared" si="0"/>
        <v>90.020000000018626</v>
      </c>
    </row>
    <row r="31" spans="1:6" ht="31.5">
      <c r="A31" s="28" t="s">
        <v>28</v>
      </c>
      <c r="B31" s="29" t="s">
        <v>15</v>
      </c>
      <c r="C31" s="30" t="s">
        <v>40</v>
      </c>
      <c r="D31" s="11">
        <v>1017299.81</v>
      </c>
      <c r="E31" s="11">
        <v>1017209.79</v>
      </c>
      <c r="F31" s="11">
        <f t="shared" si="0"/>
        <v>90.020000000018626</v>
      </c>
    </row>
    <row r="32" spans="1:6" ht="31.5">
      <c r="A32" s="28" t="s">
        <v>30</v>
      </c>
      <c r="B32" s="29" t="s">
        <v>15</v>
      </c>
      <c r="C32" s="30" t="s">
        <v>41</v>
      </c>
      <c r="D32" s="11">
        <v>780844.29</v>
      </c>
      <c r="E32" s="11">
        <v>780776.53</v>
      </c>
      <c r="F32" s="11">
        <f t="shared" si="0"/>
        <v>67.760000000009313</v>
      </c>
    </row>
    <row r="33" spans="1:6" ht="63">
      <c r="A33" s="28" t="s">
        <v>32</v>
      </c>
      <c r="B33" s="29" t="s">
        <v>15</v>
      </c>
      <c r="C33" s="30" t="s">
        <v>42</v>
      </c>
      <c r="D33" s="11">
        <v>236455.52</v>
      </c>
      <c r="E33" s="11">
        <v>236433.26</v>
      </c>
      <c r="F33" s="11">
        <f t="shared" si="0"/>
        <v>22.259999999980209</v>
      </c>
    </row>
    <row r="34" spans="1:6" ht="47.25">
      <c r="A34" s="28" t="s">
        <v>43</v>
      </c>
      <c r="B34" s="29" t="s">
        <v>15</v>
      </c>
      <c r="C34" s="30" t="s">
        <v>44</v>
      </c>
      <c r="D34" s="11">
        <v>782487.47</v>
      </c>
      <c r="E34" s="11">
        <v>769675.03</v>
      </c>
      <c r="F34" s="11">
        <f t="shared" si="0"/>
        <v>12812.439999999944</v>
      </c>
    </row>
    <row r="35" spans="1:6" ht="47.25">
      <c r="A35" s="28" t="s">
        <v>45</v>
      </c>
      <c r="B35" s="29" t="s">
        <v>15</v>
      </c>
      <c r="C35" s="30" t="s">
        <v>46</v>
      </c>
      <c r="D35" s="11">
        <v>782487.47</v>
      </c>
      <c r="E35" s="11">
        <v>769675.03</v>
      </c>
      <c r="F35" s="11">
        <f t="shared" si="0"/>
        <v>12812.439999999944</v>
      </c>
    </row>
    <row r="36" spans="1:6" ht="18" customHeight="1">
      <c r="A36" s="28" t="s">
        <v>47</v>
      </c>
      <c r="B36" s="29" t="s">
        <v>15</v>
      </c>
      <c r="C36" s="30" t="s">
        <v>48</v>
      </c>
      <c r="D36" s="11">
        <v>309987.46999999997</v>
      </c>
      <c r="E36" s="11">
        <v>303616.81</v>
      </c>
      <c r="F36" s="11">
        <f t="shared" si="0"/>
        <v>6370.6599999999744</v>
      </c>
    </row>
    <row r="37" spans="1:6" ht="20.25" customHeight="1">
      <c r="A37" s="28" t="s">
        <v>49</v>
      </c>
      <c r="B37" s="29" t="s">
        <v>15</v>
      </c>
      <c r="C37" s="30" t="s">
        <v>50</v>
      </c>
      <c r="D37" s="11">
        <v>472500</v>
      </c>
      <c r="E37" s="11">
        <v>466058.22</v>
      </c>
      <c r="F37" s="11">
        <f t="shared" si="0"/>
        <v>6441.7800000000279</v>
      </c>
    </row>
    <row r="38" spans="1:6" ht="17.25" customHeight="1">
      <c r="A38" s="28" t="s">
        <v>51</v>
      </c>
      <c r="B38" s="29" t="s">
        <v>15</v>
      </c>
      <c r="C38" s="30" t="s">
        <v>52</v>
      </c>
      <c r="D38" s="11">
        <v>8465.08</v>
      </c>
      <c r="E38" s="11">
        <v>8465.08</v>
      </c>
      <c r="F38" s="11" t="str">
        <f t="shared" si="0"/>
        <v>-</v>
      </c>
    </row>
    <row r="39" spans="1:6" ht="17.25" customHeight="1">
      <c r="A39" s="28" t="s">
        <v>53</v>
      </c>
      <c r="B39" s="29" t="s">
        <v>15</v>
      </c>
      <c r="C39" s="30" t="s">
        <v>54</v>
      </c>
      <c r="D39" s="11">
        <v>8465.08</v>
      </c>
      <c r="E39" s="11">
        <v>8465.08</v>
      </c>
      <c r="F39" s="11" t="str">
        <f t="shared" si="0"/>
        <v>-</v>
      </c>
    </row>
    <row r="40" spans="1:6" ht="15.75" customHeight="1">
      <c r="A40" s="28" t="s">
        <v>55</v>
      </c>
      <c r="B40" s="29" t="s">
        <v>15</v>
      </c>
      <c r="C40" s="30" t="s">
        <v>56</v>
      </c>
      <c r="D40" s="11">
        <v>8465.08</v>
      </c>
      <c r="E40" s="11">
        <v>8465.08</v>
      </c>
      <c r="F40" s="11" t="str">
        <f t="shared" si="0"/>
        <v>-</v>
      </c>
    </row>
    <row r="41" spans="1:6" ht="94.5">
      <c r="A41" s="28" t="s">
        <v>26</v>
      </c>
      <c r="B41" s="29" t="s">
        <v>15</v>
      </c>
      <c r="C41" s="30" t="s">
        <v>57</v>
      </c>
      <c r="D41" s="11">
        <v>352800.46</v>
      </c>
      <c r="E41" s="11">
        <v>304068.57</v>
      </c>
      <c r="F41" s="11">
        <f t="shared" si="0"/>
        <v>48731.890000000014</v>
      </c>
    </row>
    <row r="42" spans="1:6" ht="31.5">
      <c r="A42" s="28" t="s">
        <v>28</v>
      </c>
      <c r="B42" s="29" t="s">
        <v>15</v>
      </c>
      <c r="C42" s="30" t="s">
        <v>58</v>
      </c>
      <c r="D42" s="11">
        <v>352800.46</v>
      </c>
      <c r="E42" s="11">
        <v>304068.57</v>
      </c>
      <c r="F42" s="11">
        <f t="shared" si="0"/>
        <v>48731.890000000014</v>
      </c>
    </row>
    <row r="43" spans="1:6" ht="31.5">
      <c r="A43" s="28" t="s">
        <v>30</v>
      </c>
      <c r="B43" s="29" t="s">
        <v>15</v>
      </c>
      <c r="C43" s="30" t="s">
        <v>59</v>
      </c>
      <c r="D43" s="11">
        <v>270749.81</v>
      </c>
      <c r="E43" s="11">
        <v>233539.6</v>
      </c>
      <c r="F43" s="11">
        <f t="shared" si="0"/>
        <v>37210.209999999992</v>
      </c>
    </row>
    <row r="44" spans="1:6" ht="63">
      <c r="A44" s="28" t="s">
        <v>32</v>
      </c>
      <c r="B44" s="29" t="s">
        <v>15</v>
      </c>
      <c r="C44" s="30" t="s">
        <v>60</v>
      </c>
      <c r="D44" s="11">
        <v>82050.649999999994</v>
      </c>
      <c r="E44" s="11">
        <v>70528.97</v>
      </c>
      <c r="F44" s="11">
        <f t="shared" si="0"/>
        <v>11521.679999999993</v>
      </c>
    </row>
    <row r="45" spans="1:6" ht="47.25">
      <c r="A45" s="28" t="s">
        <v>43</v>
      </c>
      <c r="B45" s="29" t="s">
        <v>15</v>
      </c>
      <c r="C45" s="30" t="s">
        <v>61</v>
      </c>
      <c r="D45" s="11">
        <v>15700</v>
      </c>
      <c r="E45" s="11">
        <v>15700</v>
      </c>
      <c r="F45" s="11" t="str">
        <f t="shared" si="0"/>
        <v>-</v>
      </c>
    </row>
    <row r="46" spans="1:6" ht="47.25">
      <c r="A46" s="28" t="s">
        <v>45</v>
      </c>
      <c r="B46" s="29" t="s">
        <v>15</v>
      </c>
      <c r="C46" s="30" t="s">
        <v>62</v>
      </c>
      <c r="D46" s="11">
        <v>15700</v>
      </c>
      <c r="E46" s="11">
        <v>15700</v>
      </c>
      <c r="F46" s="11" t="str">
        <f t="shared" si="0"/>
        <v>-</v>
      </c>
    </row>
    <row r="47" spans="1:6" ht="21" customHeight="1">
      <c r="A47" s="28" t="s">
        <v>47</v>
      </c>
      <c r="B47" s="29" t="s">
        <v>15</v>
      </c>
      <c r="C47" s="30" t="s">
        <v>63</v>
      </c>
      <c r="D47" s="11">
        <v>15700</v>
      </c>
      <c r="E47" s="11">
        <v>15700</v>
      </c>
      <c r="F47" s="11" t="str">
        <f t="shared" si="0"/>
        <v>-</v>
      </c>
    </row>
    <row r="48" spans="1:6" ht="21" customHeight="1">
      <c r="A48" s="28" t="s">
        <v>64</v>
      </c>
      <c r="B48" s="29" t="s">
        <v>15</v>
      </c>
      <c r="C48" s="30" t="s">
        <v>65</v>
      </c>
      <c r="D48" s="11">
        <v>5887481.25</v>
      </c>
      <c r="E48" s="11">
        <v>5750805.3700000001</v>
      </c>
      <c r="F48" s="11">
        <f t="shared" si="0"/>
        <v>136675.87999999989</v>
      </c>
    </row>
    <row r="49" spans="1:6" ht="31.5">
      <c r="A49" s="28" t="s">
        <v>22</v>
      </c>
      <c r="B49" s="29" t="s">
        <v>15</v>
      </c>
      <c r="C49" s="30" t="s">
        <v>66</v>
      </c>
      <c r="D49" s="11">
        <v>5843481.25</v>
      </c>
      <c r="E49" s="11">
        <v>5710805.3700000001</v>
      </c>
      <c r="F49" s="11">
        <f t="shared" si="0"/>
        <v>132675.87999999989</v>
      </c>
    </row>
    <row r="50" spans="1:6" ht="18.75" customHeight="1">
      <c r="A50" s="28" t="s">
        <v>64</v>
      </c>
      <c r="B50" s="29" t="s">
        <v>15</v>
      </c>
      <c r="C50" s="30" t="s">
        <v>67</v>
      </c>
      <c r="D50" s="11">
        <v>5824981.25</v>
      </c>
      <c r="E50" s="11">
        <v>5692305.3700000001</v>
      </c>
      <c r="F50" s="11">
        <f t="shared" ref="F50:F81" si="1">IF(OR(D50="-",IF(E50="-",0,E50)&gt;=IF(D50="-",0,D50)),"-",IF(D50="-",0,D50)-IF(E50="-",0,E50))</f>
        <v>132675.87999999989</v>
      </c>
    </row>
    <row r="51" spans="1:6" ht="94.5">
      <c r="A51" s="28" t="s">
        <v>26</v>
      </c>
      <c r="B51" s="29" t="s">
        <v>15</v>
      </c>
      <c r="C51" s="30" t="s">
        <v>68</v>
      </c>
      <c r="D51" s="11">
        <v>1375448.84</v>
      </c>
      <c r="E51" s="11">
        <v>1374257.68</v>
      </c>
      <c r="F51" s="11">
        <f t="shared" si="1"/>
        <v>1191.160000000149</v>
      </c>
    </row>
    <row r="52" spans="1:6" ht="31.5">
      <c r="A52" s="28" t="s">
        <v>28</v>
      </c>
      <c r="B52" s="29" t="s">
        <v>15</v>
      </c>
      <c r="C52" s="30" t="s">
        <v>69</v>
      </c>
      <c r="D52" s="11">
        <v>1375448.84</v>
      </c>
      <c r="E52" s="11">
        <v>1374257.68</v>
      </c>
      <c r="F52" s="11">
        <f t="shared" si="1"/>
        <v>1191.160000000149</v>
      </c>
    </row>
    <row r="53" spans="1:6" ht="31.5">
      <c r="A53" s="28" t="s">
        <v>30</v>
      </c>
      <c r="B53" s="29" t="s">
        <v>15</v>
      </c>
      <c r="C53" s="30" t="s">
        <v>70</v>
      </c>
      <c r="D53" s="11">
        <v>1056497.46</v>
      </c>
      <c r="E53" s="11">
        <v>1055497.46</v>
      </c>
      <c r="F53" s="11">
        <f t="shared" si="1"/>
        <v>1000</v>
      </c>
    </row>
    <row r="54" spans="1:6" ht="63">
      <c r="A54" s="28" t="s">
        <v>32</v>
      </c>
      <c r="B54" s="29" t="s">
        <v>15</v>
      </c>
      <c r="C54" s="30" t="s">
        <v>71</v>
      </c>
      <c r="D54" s="11">
        <v>318951.38</v>
      </c>
      <c r="E54" s="11">
        <v>318760.21999999997</v>
      </c>
      <c r="F54" s="11">
        <f t="shared" si="1"/>
        <v>191.1600000000326</v>
      </c>
    </row>
    <row r="55" spans="1:6" ht="47.25">
      <c r="A55" s="28" t="s">
        <v>43</v>
      </c>
      <c r="B55" s="29" t="s">
        <v>15</v>
      </c>
      <c r="C55" s="30" t="s">
        <v>72</v>
      </c>
      <c r="D55" s="11">
        <v>29541.5</v>
      </c>
      <c r="E55" s="11">
        <v>24942</v>
      </c>
      <c r="F55" s="11">
        <f t="shared" si="1"/>
        <v>4599.5</v>
      </c>
    </row>
    <row r="56" spans="1:6" ht="47.25">
      <c r="A56" s="28" t="s">
        <v>45</v>
      </c>
      <c r="B56" s="29" t="s">
        <v>15</v>
      </c>
      <c r="C56" s="30" t="s">
        <v>73</v>
      </c>
      <c r="D56" s="11">
        <v>29541.5</v>
      </c>
      <c r="E56" s="11">
        <v>24942</v>
      </c>
      <c r="F56" s="11">
        <f t="shared" si="1"/>
        <v>4599.5</v>
      </c>
    </row>
    <row r="57" spans="1:6" ht="20.25" customHeight="1">
      <c r="A57" s="28" t="s">
        <v>47</v>
      </c>
      <c r="B57" s="29" t="s">
        <v>15</v>
      </c>
      <c r="C57" s="30" t="s">
        <v>74</v>
      </c>
      <c r="D57" s="11">
        <v>29541.5</v>
      </c>
      <c r="E57" s="11">
        <v>24942</v>
      </c>
      <c r="F57" s="11">
        <f t="shared" si="1"/>
        <v>4599.5</v>
      </c>
    </row>
    <row r="58" spans="1:6" ht="94.5">
      <c r="A58" s="28" t="s">
        <v>26</v>
      </c>
      <c r="B58" s="29" t="s">
        <v>15</v>
      </c>
      <c r="C58" s="30" t="s">
        <v>75</v>
      </c>
      <c r="D58" s="11">
        <v>2418195.31</v>
      </c>
      <c r="E58" s="11">
        <v>2303295.39</v>
      </c>
      <c r="F58" s="11">
        <f t="shared" si="1"/>
        <v>114899.91999999993</v>
      </c>
    </row>
    <row r="59" spans="1:6" ht="31.5">
      <c r="A59" s="28" t="s">
        <v>28</v>
      </c>
      <c r="B59" s="29" t="s">
        <v>15</v>
      </c>
      <c r="C59" s="30" t="s">
        <v>76</v>
      </c>
      <c r="D59" s="11">
        <v>2418195.31</v>
      </c>
      <c r="E59" s="11">
        <v>2303295.39</v>
      </c>
      <c r="F59" s="11">
        <f t="shared" si="1"/>
        <v>114899.91999999993</v>
      </c>
    </row>
    <row r="60" spans="1:6" ht="31.5">
      <c r="A60" s="28" t="s">
        <v>30</v>
      </c>
      <c r="B60" s="29" t="s">
        <v>15</v>
      </c>
      <c r="C60" s="30" t="s">
        <v>77</v>
      </c>
      <c r="D60" s="11">
        <v>1812043.27</v>
      </c>
      <c r="E60" s="11">
        <v>1719316.04</v>
      </c>
      <c r="F60" s="11">
        <f t="shared" si="1"/>
        <v>92727.229999999981</v>
      </c>
    </row>
    <row r="61" spans="1:6" ht="63">
      <c r="A61" s="28" t="s">
        <v>32</v>
      </c>
      <c r="B61" s="29" t="s">
        <v>15</v>
      </c>
      <c r="C61" s="30" t="s">
        <v>78</v>
      </c>
      <c r="D61" s="11">
        <v>606152.04</v>
      </c>
      <c r="E61" s="11">
        <v>583979.35</v>
      </c>
      <c r="F61" s="11">
        <f t="shared" si="1"/>
        <v>22172.690000000061</v>
      </c>
    </row>
    <row r="62" spans="1:6" ht="94.5">
      <c r="A62" s="28" t="s">
        <v>26</v>
      </c>
      <c r="B62" s="29" t="s">
        <v>15</v>
      </c>
      <c r="C62" s="30" t="s">
        <v>79</v>
      </c>
      <c r="D62" s="11">
        <v>1896779.72</v>
      </c>
      <c r="E62" s="11">
        <v>1894288.5</v>
      </c>
      <c r="F62" s="11">
        <f t="shared" si="1"/>
        <v>2491.2199999999721</v>
      </c>
    </row>
    <row r="63" spans="1:6" ht="31.5">
      <c r="A63" s="28" t="s">
        <v>28</v>
      </c>
      <c r="B63" s="29" t="s">
        <v>15</v>
      </c>
      <c r="C63" s="30" t="s">
        <v>80</v>
      </c>
      <c r="D63" s="11">
        <v>1896779.72</v>
      </c>
      <c r="E63" s="11">
        <v>1894288.5</v>
      </c>
      <c r="F63" s="11">
        <f t="shared" si="1"/>
        <v>2491.2199999999721</v>
      </c>
    </row>
    <row r="64" spans="1:6" ht="31.5">
      <c r="A64" s="28" t="s">
        <v>30</v>
      </c>
      <c r="B64" s="29" t="s">
        <v>15</v>
      </c>
      <c r="C64" s="30" t="s">
        <v>81</v>
      </c>
      <c r="D64" s="11">
        <v>1414205.25</v>
      </c>
      <c r="E64" s="11">
        <v>1412214.01</v>
      </c>
      <c r="F64" s="11">
        <f t="shared" si="1"/>
        <v>1991.2399999999907</v>
      </c>
    </row>
    <row r="65" spans="1:6" ht="63">
      <c r="A65" s="28" t="s">
        <v>32</v>
      </c>
      <c r="B65" s="29" t="s">
        <v>15</v>
      </c>
      <c r="C65" s="30" t="s">
        <v>82</v>
      </c>
      <c r="D65" s="11">
        <v>482574.47</v>
      </c>
      <c r="E65" s="11">
        <v>482074.49</v>
      </c>
      <c r="F65" s="11">
        <f t="shared" si="1"/>
        <v>499.97999999998137</v>
      </c>
    </row>
    <row r="66" spans="1:6" ht="47.25">
      <c r="A66" s="28" t="s">
        <v>43</v>
      </c>
      <c r="B66" s="29" t="s">
        <v>15</v>
      </c>
      <c r="C66" s="30" t="s">
        <v>83</v>
      </c>
      <c r="D66" s="11">
        <v>104215.88</v>
      </c>
      <c r="E66" s="11">
        <v>94795.8</v>
      </c>
      <c r="F66" s="11">
        <f t="shared" si="1"/>
        <v>9420.0800000000017</v>
      </c>
    </row>
    <row r="67" spans="1:6" ht="47.25">
      <c r="A67" s="28" t="s">
        <v>45</v>
      </c>
      <c r="B67" s="29" t="s">
        <v>15</v>
      </c>
      <c r="C67" s="30" t="s">
        <v>84</v>
      </c>
      <c r="D67" s="11">
        <v>104215.88</v>
      </c>
      <c r="E67" s="11">
        <v>94795.8</v>
      </c>
      <c r="F67" s="11">
        <f t="shared" si="1"/>
        <v>9420.0800000000017</v>
      </c>
    </row>
    <row r="68" spans="1:6" ht="21.75" customHeight="1">
      <c r="A68" s="28" t="s">
        <v>47</v>
      </c>
      <c r="B68" s="29" t="s">
        <v>15</v>
      </c>
      <c r="C68" s="30" t="s">
        <v>85</v>
      </c>
      <c r="D68" s="11">
        <v>104215.88</v>
      </c>
      <c r="E68" s="11">
        <v>94795.8</v>
      </c>
      <c r="F68" s="11">
        <f t="shared" si="1"/>
        <v>9420.0800000000017</v>
      </c>
    </row>
    <row r="69" spans="1:6" ht="21" customHeight="1">
      <c r="A69" s="28" t="s">
        <v>51</v>
      </c>
      <c r="B69" s="29" t="s">
        <v>15</v>
      </c>
      <c r="C69" s="30" t="s">
        <v>86</v>
      </c>
      <c r="D69" s="11">
        <v>800</v>
      </c>
      <c r="E69" s="11">
        <v>726</v>
      </c>
      <c r="F69" s="11">
        <f t="shared" si="1"/>
        <v>74</v>
      </c>
    </row>
    <row r="70" spans="1:6" ht="21.75" customHeight="1">
      <c r="A70" s="28" t="s">
        <v>53</v>
      </c>
      <c r="B70" s="29" t="s">
        <v>15</v>
      </c>
      <c r="C70" s="30" t="s">
        <v>87</v>
      </c>
      <c r="D70" s="11">
        <v>800</v>
      </c>
      <c r="E70" s="11">
        <v>726</v>
      </c>
      <c r="F70" s="11">
        <f t="shared" si="1"/>
        <v>74</v>
      </c>
    </row>
    <row r="71" spans="1:6" ht="21" customHeight="1">
      <c r="A71" s="28" t="s">
        <v>55</v>
      </c>
      <c r="B71" s="29" t="s">
        <v>15</v>
      </c>
      <c r="C71" s="30" t="s">
        <v>88</v>
      </c>
      <c r="D71" s="11">
        <v>800</v>
      </c>
      <c r="E71" s="11">
        <v>726</v>
      </c>
      <c r="F71" s="11">
        <f t="shared" si="1"/>
        <v>74</v>
      </c>
    </row>
    <row r="72" spans="1:6" ht="21" customHeight="1">
      <c r="A72" s="28" t="s">
        <v>89</v>
      </c>
      <c r="B72" s="29" t="s">
        <v>15</v>
      </c>
      <c r="C72" s="30" t="s">
        <v>90</v>
      </c>
      <c r="D72" s="11">
        <v>18500</v>
      </c>
      <c r="E72" s="11">
        <v>18500</v>
      </c>
      <c r="F72" s="11" t="str">
        <f t="shared" si="1"/>
        <v>-</v>
      </c>
    </row>
    <row r="73" spans="1:6" ht="47.25">
      <c r="A73" s="28" t="s">
        <v>43</v>
      </c>
      <c r="B73" s="29" t="s">
        <v>15</v>
      </c>
      <c r="C73" s="30" t="s">
        <v>91</v>
      </c>
      <c r="D73" s="11">
        <v>18500</v>
      </c>
      <c r="E73" s="11">
        <v>18500</v>
      </c>
      <c r="F73" s="11" t="str">
        <f t="shared" si="1"/>
        <v>-</v>
      </c>
    </row>
    <row r="74" spans="1:6" ht="47.25">
      <c r="A74" s="28" t="s">
        <v>45</v>
      </c>
      <c r="B74" s="29" t="s">
        <v>15</v>
      </c>
      <c r="C74" s="30" t="s">
        <v>92</v>
      </c>
      <c r="D74" s="11">
        <v>18500</v>
      </c>
      <c r="E74" s="11">
        <v>18500</v>
      </c>
      <c r="F74" s="11" t="str">
        <f t="shared" si="1"/>
        <v>-</v>
      </c>
    </row>
    <row r="75" spans="1:6" ht="19.5" customHeight="1">
      <c r="A75" s="28" t="s">
        <v>47</v>
      </c>
      <c r="B75" s="29" t="s">
        <v>15</v>
      </c>
      <c r="C75" s="30" t="s">
        <v>93</v>
      </c>
      <c r="D75" s="11">
        <v>18500</v>
      </c>
      <c r="E75" s="11">
        <v>18500</v>
      </c>
      <c r="F75" s="11" t="str">
        <f t="shared" si="1"/>
        <v>-</v>
      </c>
    </row>
    <row r="76" spans="1:6" ht="31.5">
      <c r="A76" s="28" t="s">
        <v>94</v>
      </c>
      <c r="B76" s="29" t="s">
        <v>15</v>
      </c>
      <c r="C76" s="30" t="s">
        <v>95</v>
      </c>
      <c r="D76" s="11">
        <v>44000</v>
      </c>
      <c r="E76" s="11">
        <v>40000</v>
      </c>
      <c r="F76" s="11">
        <f t="shared" si="1"/>
        <v>4000</v>
      </c>
    </row>
    <row r="77" spans="1:6" ht="21.75" customHeight="1">
      <c r="A77" s="28" t="s">
        <v>96</v>
      </c>
      <c r="B77" s="29" t="s">
        <v>15</v>
      </c>
      <c r="C77" s="30" t="s">
        <v>97</v>
      </c>
      <c r="D77" s="11">
        <v>44000</v>
      </c>
      <c r="E77" s="11">
        <v>40000</v>
      </c>
      <c r="F77" s="11">
        <f t="shared" si="1"/>
        <v>4000</v>
      </c>
    </row>
    <row r="78" spans="1:6" ht="20.25" customHeight="1">
      <c r="A78" s="28" t="s">
        <v>51</v>
      </c>
      <c r="B78" s="29" t="s">
        <v>15</v>
      </c>
      <c r="C78" s="30" t="s">
        <v>98</v>
      </c>
      <c r="D78" s="11">
        <v>40000</v>
      </c>
      <c r="E78" s="11">
        <v>40000</v>
      </c>
      <c r="F78" s="11" t="str">
        <f t="shared" si="1"/>
        <v>-</v>
      </c>
    </row>
    <row r="79" spans="1:6" ht="21.75" customHeight="1">
      <c r="A79" s="28" t="s">
        <v>53</v>
      </c>
      <c r="B79" s="29" t="s">
        <v>15</v>
      </c>
      <c r="C79" s="30" t="s">
        <v>99</v>
      </c>
      <c r="D79" s="11">
        <v>40000</v>
      </c>
      <c r="E79" s="11">
        <v>40000</v>
      </c>
      <c r="F79" s="11" t="str">
        <f t="shared" si="1"/>
        <v>-</v>
      </c>
    </row>
    <row r="80" spans="1:6" ht="18.75" customHeight="1">
      <c r="A80" s="28" t="s">
        <v>55</v>
      </c>
      <c r="B80" s="29" t="s">
        <v>15</v>
      </c>
      <c r="C80" s="30" t="s">
        <v>100</v>
      </c>
      <c r="D80" s="11">
        <v>40000</v>
      </c>
      <c r="E80" s="11">
        <v>40000</v>
      </c>
      <c r="F80" s="11" t="str">
        <f t="shared" si="1"/>
        <v>-</v>
      </c>
    </row>
    <row r="81" spans="1:6" ht="47.25">
      <c r="A81" s="28" t="s">
        <v>43</v>
      </c>
      <c r="B81" s="29" t="s">
        <v>15</v>
      </c>
      <c r="C81" s="30" t="s">
        <v>101</v>
      </c>
      <c r="D81" s="11">
        <v>4000</v>
      </c>
      <c r="E81" s="11" t="s">
        <v>11</v>
      </c>
      <c r="F81" s="11">
        <f t="shared" si="1"/>
        <v>4000</v>
      </c>
    </row>
    <row r="82" spans="1:6" ht="47.25">
      <c r="A82" s="28" t="s">
        <v>45</v>
      </c>
      <c r="B82" s="29" t="s">
        <v>15</v>
      </c>
      <c r="C82" s="30" t="s">
        <v>102</v>
      </c>
      <c r="D82" s="11">
        <v>4000</v>
      </c>
      <c r="E82" s="11" t="s">
        <v>11</v>
      </c>
      <c r="F82" s="11">
        <f t="shared" ref="F82:F113" si="2">IF(OR(D82="-",IF(E82="-",0,E82)&gt;=IF(D82="-",0,D82)),"-",IF(D82="-",0,D82)-IF(E82="-",0,E82))</f>
        <v>4000</v>
      </c>
    </row>
    <row r="83" spans="1:6" ht="18" customHeight="1">
      <c r="A83" s="28" t="s">
        <v>47</v>
      </c>
      <c r="B83" s="29" t="s">
        <v>15</v>
      </c>
      <c r="C83" s="30" t="s">
        <v>103</v>
      </c>
      <c r="D83" s="11">
        <v>4000</v>
      </c>
      <c r="E83" s="11" t="s">
        <v>11</v>
      </c>
      <c r="F83" s="11">
        <f t="shared" si="2"/>
        <v>4000</v>
      </c>
    </row>
    <row r="84" spans="1:6" ht="18.75" customHeight="1">
      <c r="A84" s="28" t="s">
        <v>104</v>
      </c>
      <c r="B84" s="29" t="s">
        <v>15</v>
      </c>
      <c r="C84" s="30" t="s">
        <v>105</v>
      </c>
      <c r="D84" s="11">
        <v>96055.5</v>
      </c>
      <c r="E84" s="11">
        <v>96055.5</v>
      </c>
      <c r="F84" s="11" t="str">
        <f t="shared" si="2"/>
        <v>-</v>
      </c>
    </row>
    <row r="85" spans="1:6" ht="31.5">
      <c r="A85" s="28" t="s">
        <v>106</v>
      </c>
      <c r="B85" s="29" t="s">
        <v>15</v>
      </c>
      <c r="C85" s="30" t="s">
        <v>107</v>
      </c>
      <c r="D85" s="11">
        <v>96055.5</v>
      </c>
      <c r="E85" s="11">
        <v>96055.5</v>
      </c>
      <c r="F85" s="11" t="str">
        <f t="shared" si="2"/>
        <v>-</v>
      </c>
    </row>
    <row r="86" spans="1:6" ht="31.5">
      <c r="A86" s="28" t="s">
        <v>94</v>
      </c>
      <c r="B86" s="29" t="s">
        <v>15</v>
      </c>
      <c r="C86" s="30" t="s">
        <v>108</v>
      </c>
      <c r="D86" s="11">
        <v>96055.5</v>
      </c>
      <c r="E86" s="11">
        <v>96055.5</v>
      </c>
      <c r="F86" s="11" t="str">
        <f t="shared" si="2"/>
        <v>-</v>
      </c>
    </row>
    <row r="87" spans="1:6" ht="19.5" customHeight="1">
      <c r="A87" s="28" t="s">
        <v>96</v>
      </c>
      <c r="B87" s="29" t="s">
        <v>15</v>
      </c>
      <c r="C87" s="30" t="s">
        <v>109</v>
      </c>
      <c r="D87" s="11">
        <v>96055.5</v>
      </c>
      <c r="E87" s="11">
        <v>96055.5</v>
      </c>
      <c r="F87" s="11" t="str">
        <f t="shared" si="2"/>
        <v>-</v>
      </c>
    </row>
    <row r="88" spans="1:6" ht="94.5">
      <c r="A88" s="28" t="s">
        <v>26</v>
      </c>
      <c r="B88" s="29" t="s">
        <v>15</v>
      </c>
      <c r="C88" s="30" t="s">
        <v>110</v>
      </c>
      <c r="D88" s="11">
        <v>69141.06</v>
      </c>
      <c r="E88" s="11">
        <v>69141.06</v>
      </c>
      <c r="F88" s="11" t="str">
        <f t="shared" si="2"/>
        <v>-</v>
      </c>
    </row>
    <row r="89" spans="1:6" ht="31.5">
      <c r="A89" s="28" t="s">
        <v>28</v>
      </c>
      <c r="B89" s="29" t="s">
        <v>15</v>
      </c>
      <c r="C89" s="30" t="s">
        <v>111</v>
      </c>
      <c r="D89" s="11">
        <v>69141.06</v>
      </c>
      <c r="E89" s="11">
        <v>69141.06</v>
      </c>
      <c r="F89" s="11" t="str">
        <f t="shared" si="2"/>
        <v>-</v>
      </c>
    </row>
    <row r="90" spans="1:6" ht="31.5">
      <c r="A90" s="28" t="s">
        <v>30</v>
      </c>
      <c r="B90" s="29" t="s">
        <v>15</v>
      </c>
      <c r="C90" s="30" t="s">
        <v>112</v>
      </c>
      <c r="D90" s="11">
        <v>53103.73</v>
      </c>
      <c r="E90" s="11">
        <v>53103.73</v>
      </c>
      <c r="F90" s="11" t="str">
        <f t="shared" si="2"/>
        <v>-</v>
      </c>
    </row>
    <row r="91" spans="1:6" ht="63">
      <c r="A91" s="28" t="s">
        <v>32</v>
      </c>
      <c r="B91" s="29" t="s">
        <v>15</v>
      </c>
      <c r="C91" s="30" t="s">
        <v>113</v>
      </c>
      <c r="D91" s="11">
        <v>16037.33</v>
      </c>
      <c r="E91" s="11">
        <v>16037.33</v>
      </c>
      <c r="F91" s="11" t="str">
        <f t="shared" si="2"/>
        <v>-</v>
      </c>
    </row>
    <row r="92" spans="1:6" ht="47.25">
      <c r="A92" s="28" t="s">
        <v>43</v>
      </c>
      <c r="B92" s="29" t="s">
        <v>15</v>
      </c>
      <c r="C92" s="30" t="s">
        <v>114</v>
      </c>
      <c r="D92" s="11">
        <v>26914.44</v>
      </c>
      <c r="E92" s="11">
        <v>26914.44</v>
      </c>
      <c r="F92" s="11" t="str">
        <f t="shared" si="2"/>
        <v>-</v>
      </c>
    </row>
    <row r="93" spans="1:6" ht="47.25">
      <c r="A93" s="28" t="s">
        <v>45</v>
      </c>
      <c r="B93" s="29" t="s">
        <v>15</v>
      </c>
      <c r="C93" s="30" t="s">
        <v>115</v>
      </c>
      <c r="D93" s="11">
        <v>26914.44</v>
      </c>
      <c r="E93" s="11">
        <v>26914.44</v>
      </c>
      <c r="F93" s="11" t="str">
        <f t="shared" si="2"/>
        <v>-</v>
      </c>
    </row>
    <row r="94" spans="1:6" ht="19.5" customHeight="1">
      <c r="A94" s="28" t="s">
        <v>47</v>
      </c>
      <c r="B94" s="29" t="s">
        <v>15</v>
      </c>
      <c r="C94" s="30" t="s">
        <v>116</v>
      </c>
      <c r="D94" s="11">
        <v>26914.44</v>
      </c>
      <c r="E94" s="11">
        <v>26914.44</v>
      </c>
      <c r="F94" s="11" t="str">
        <f t="shared" si="2"/>
        <v>-</v>
      </c>
    </row>
    <row r="95" spans="1:6" ht="36" customHeight="1">
      <c r="A95" s="28" t="s">
        <v>117</v>
      </c>
      <c r="B95" s="29" t="s">
        <v>15</v>
      </c>
      <c r="C95" s="30" t="s">
        <v>118</v>
      </c>
      <c r="D95" s="11">
        <v>71158</v>
      </c>
      <c r="E95" s="11">
        <v>71158</v>
      </c>
      <c r="F95" s="11" t="str">
        <f t="shared" si="2"/>
        <v>-</v>
      </c>
    </row>
    <row r="96" spans="1:6" ht="63">
      <c r="A96" s="28" t="s">
        <v>119</v>
      </c>
      <c r="B96" s="29" t="s">
        <v>15</v>
      </c>
      <c r="C96" s="30" t="s">
        <v>120</v>
      </c>
      <c r="D96" s="11">
        <v>71158</v>
      </c>
      <c r="E96" s="11">
        <v>71158</v>
      </c>
      <c r="F96" s="11" t="str">
        <f t="shared" si="2"/>
        <v>-</v>
      </c>
    </row>
    <row r="97" spans="1:6" ht="47.25">
      <c r="A97" s="28" t="s">
        <v>121</v>
      </c>
      <c r="B97" s="29" t="s">
        <v>15</v>
      </c>
      <c r="C97" s="30" t="s">
        <v>122</v>
      </c>
      <c r="D97" s="11">
        <v>71158</v>
      </c>
      <c r="E97" s="11">
        <v>71158</v>
      </c>
      <c r="F97" s="11" t="str">
        <f t="shared" si="2"/>
        <v>-</v>
      </c>
    </row>
    <row r="98" spans="1:6" ht="63">
      <c r="A98" s="28" t="s">
        <v>123</v>
      </c>
      <c r="B98" s="29" t="s">
        <v>15</v>
      </c>
      <c r="C98" s="30" t="s">
        <v>124</v>
      </c>
      <c r="D98" s="11">
        <v>71158</v>
      </c>
      <c r="E98" s="11">
        <v>71158</v>
      </c>
      <c r="F98" s="11" t="str">
        <f t="shared" si="2"/>
        <v>-</v>
      </c>
    </row>
    <row r="99" spans="1:6" ht="94.5">
      <c r="A99" s="28" t="s">
        <v>26</v>
      </c>
      <c r="B99" s="29" t="s">
        <v>15</v>
      </c>
      <c r="C99" s="30" t="s">
        <v>125</v>
      </c>
      <c r="D99" s="11">
        <v>8558</v>
      </c>
      <c r="E99" s="11">
        <v>8558</v>
      </c>
      <c r="F99" s="11" t="str">
        <f t="shared" si="2"/>
        <v>-</v>
      </c>
    </row>
    <row r="100" spans="1:6" ht="31.5">
      <c r="A100" s="28" t="s">
        <v>28</v>
      </c>
      <c r="B100" s="29" t="s">
        <v>15</v>
      </c>
      <c r="C100" s="30" t="s">
        <v>126</v>
      </c>
      <c r="D100" s="11">
        <v>8558</v>
      </c>
      <c r="E100" s="11">
        <v>8558</v>
      </c>
      <c r="F100" s="11" t="str">
        <f t="shared" si="2"/>
        <v>-</v>
      </c>
    </row>
    <row r="101" spans="1:6" ht="47.25">
      <c r="A101" s="28" t="s">
        <v>127</v>
      </c>
      <c r="B101" s="29" t="s">
        <v>15</v>
      </c>
      <c r="C101" s="30" t="s">
        <v>128</v>
      </c>
      <c r="D101" s="11">
        <v>8558</v>
      </c>
      <c r="E101" s="11">
        <v>8558</v>
      </c>
      <c r="F101" s="11" t="str">
        <f t="shared" si="2"/>
        <v>-</v>
      </c>
    </row>
    <row r="102" spans="1:6" ht="47.25">
      <c r="A102" s="28" t="s">
        <v>43</v>
      </c>
      <c r="B102" s="29" t="s">
        <v>15</v>
      </c>
      <c r="C102" s="30" t="s">
        <v>129</v>
      </c>
      <c r="D102" s="11">
        <v>62600</v>
      </c>
      <c r="E102" s="11">
        <v>62600</v>
      </c>
      <c r="F102" s="11" t="str">
        <f t="shared" si="2"/>
        <v>-</v>
      </c>
    </row>
    <row r="103" spans="1:6" ht="47.25">
      <c r="A103" s="28" t="s">
        <v>45</v>
      </c>
      <c r="B103" s="29" t="s">
        <v>15</v>
      </c>
      <c r="C103" s="30" t="s">
        <v>130</v>
      </c>
      <c r="D103" s="11">
        <v>62600</v>
      </c>
      <c r="E103" s="11">
        <v>62600</v>
      </c>
      <c r="F103" s="11" t="str">
        <f t="shared" si="2"/>
        <v>-</v>
      </c>
    </row>
    <row r="104" spans="1:6" ht="22.5" customHeight="1">
      <c r="A104" s="28" t="s">
        <v>47</v>
      </c>
      <c r="B104" s="29" t="s">
        <v>15</v>
      </c>
      <c r="C104" s="30" t="s">
        <v>131</v>
      </c>
      <c r="D104" s="11">
        <v>62600</v>
      </c>
      <c r="E104" s="11">
        <v>62600</v>
      </c>
      <c r="F104" s="11" t="str">
        <f t="shared" si="2"/>
        <v>-</v>
      </c>
    </row>
    <row r="105" spans="1:6" ht="21" customHeight="1">
      <c r="A105" s="28" t="s">
        <v>132</v>
      </c>
      <c r="B105" s="29" t="s">
        <v>15</v>
      </c>
      <c r="C105" s="30" t="s">
        <v>133</v>
      </c>
      <c r="D105" s="11">
        <v>643783.38</v>
      </c>
      <c r="E105" s="11">
        <v>513787.76</v>
      </c>
      <c r="F105" s="11">
        <f t="shared" si="2"/>
        <v>129995.62</v>
      </c>
    </row>
    <row r="106" spans="1:6" ht="18" customHeight="1">
      <c r="A106" s="28" t="s">
        <v>134</v>
      </c>
      <c r="B106" s="29" t="s">
        <v>15</v>
      </c>
      <c r="C106" s="30" t="s">
        <v>135</v>
      </c>
      <c r="D106" s="11">
        <v>27840</v>
      </c>
      <c r="E106" s="11">
        <v>27840</v>
      </c>
      <c r="F106" s="11" t="str">
        <f t="shared" si="2"/>
        <v>-</v>
      </c>
    </row>
    <row r="107" spans="1:6" ht="47.25">
      <c r="A107" s="28" t="s">
        <v>121</v>
      </c>
      <c r="B107" s="29" t="s">
        <v>15</v>
      </c>
      <c r="C107" s="30" t="s">
        <v>136</v>
      </c>
      <c r="D107" s="11">
        <v>27840</v>
      </c>
      <c r="E107" s="11">
        <v>27840</v>
      </c>
      <c r="F107" s="11" t="str">
        <f t="shared" si="2"/>
        <v>-</v>
      </c>
    </row>
    <row r="108" spans="1:6" ht="31.5">
      <c r="A108" s="28" t="s">
        <v>137</v>
      </c>
      <c r="B108" s="29" t="s">
        <v>15</v>
      </c>
      <c r="C108" s="30" t="s">
        <v>138</v>
      </c>
      <c r="D108" s="11">
        <v>27840</v>
      </c>
      <c r="E108" s="11">
        <v>27840</v>
      </c>
      <c r="F108" s="11" t="str">
        <f t="shared" si="2"/>
        <v>-</v>
      </c>
    </row>
    <row r="109" spans="1:6" ht="47.25">
      <c r="A109" s="28" t="s">
        <v>43</v>
      </c>
      <c r="B109" s="29" t="s">
        <v>15</v>
      </c>
      <c r="C109" s="30" t="s">
        <v>139</v>
      </c>
      <c r="D109" s="11">
        <v>27840</v>
      </c>
      <c r="E109" s="11">
        <v>27840</v>
      </c>
      <c r="F109" s="11" t="str">
        <f t="shared" si="2"/>
        <v>-</v>
      </c>
    </row>
    <row r="110" spans="1:6" ht="47.25">
      <c r="A110" s="28" t="s">
        <v>45</v>
      </c>
      <c r="B110" s="29" t="s">
        <v>15</v>
      </c>
      <c r="C110" s="30" t="s">
        <v>140</v>
      </c>
      <c r="D110" s="11">
        <v>27840</v>
      </c>
      <c r="E110" s="11">
        <v>27840</v>
      </c>
      <c r="F110" s="11" t="str">
        <f t="shared" si="2"/>
        <v>-</v>
      </c>
    </row>
    <row r="111" spans="1:6" ht="20.25" customHeight="1">
      <c r="A111" s="28" t="s">
        <v>47</v>
      </c>
      <c r="B111" s="29" t="s">
        <v>15</v>
      </c>
      <c r="C111" s="30" t="s">
        <v>141</v>
      </c>
      <c r="D111" s="11">
        <v>27840</v>
      </c>
      <c r="E111" s="11">
        <v>27840</v>
      </c>
      <c r="F111" s="11" t="str">
        <f t="shared" si="2"/>
        <v>-</v>
      </c>
    </row>
    <row r="112" spans="1:6" ht="18" customHeight="1">
      <c r="A112" s="28" t="s">
        <v>142</v>
      </c>
      <c r="B112" s="29" t="s">
        <v>15</v>
      </c>
      <c r="C112" s="30" t="s">
        <v>143</v>
      </c>
      <c r="D112" s="11">
        <v>615943.38</v>
      </c>
      <c r="E112" s="11">
        <v>485947.76</v>
      </c>
      <c r="F112" s="11">
        <f t="shared" si="2"/>
        <v>129995.62</v>
      </c>
    </row>
    <row r="113" spans="1:6" ht="47.25">
      <c r="A113" s="28" t="s">
        <v>121</v>
      </c>
      <c r="B113" s="29" t="s">
        <v>15</v>
      </c>
      <c r="C113" s="30" t="s">
        <v>144</v>
      </c>
      <c r="D113" s="11">
        <v>615943.38</v>
      </c>
      <c r="E113" s="11">
        <v>485947.76</v>
      </c>
      <c r="F113" s="11">
        <f t="shared" si="2"/>
        <v>129995.62</v>
      </c>
    </row>
    <row r="114" spans="1:6" ht="63">
      <c r="A114" s="28" t="s">
        <v>145</v>
      </c>
      <c r="B114" s="29" t="s">
        <v>15</v>
      </c>
      <c r="C114" s="30" t="s">
        <v>146</v>
      </c>
      <c r="D114" s="11">
        <v>615943.38</v>
      </c>
      <c r="E114" s="11">
        <v>485947.76</v>
      </c>
      <c r="F114" s="11">
        <f t="shared" ref="F114:F145" si="3">IF(OR(D114="-",IF(E114="-",0,E114)&gt;=IF(D114="-",0,D114)),"-",IF(D114="-",0,D114)-IF(E114="-",0,E114))</f>
        <v>129995.62</v>
      </c>
    </row>
    <row r="115" spans="1:6" ht="47.25">
      <c r="A115" s="28" t="s">
        <v>43</v>
      </c>
      <c r="B115" s="29" t="s">
        <v>15</v>
      </c>
      <c r="C115" s="30" t="s">
        <v>147</v>
      </c>
      <c r="D115" s="11">
        <v>331343.38</v>
      </c>
      <c r="E115" s="11">
        <v>201347.76</v>
      </c>
      <c r="F115" s="11">
        <f t="shared" si="3"/>
        <v>129995.62</v>
      </c>
    </row>
    <row r="116" spans="1:6" ht="47.25">
      <c r="A116" s="28" t="s">
        <v>45</v>
      </c>
      <c r="B116" s="29" t="s">
        <v>15</v>
      </c>
      <c r="C116" s="30" t="s">
        <v>148</v>
      </c>
      <c r="D116" s="11">
        <v>331343.38</v>
      </c>
      <c r="E116" s="11">
        <v>201347.76</v>
      </c>
      <c r="F116" s="11">
        <f t="shared" si="3"/>
        <v>129995.62</v>
      </c>
    </row>
    <row r="117" spans="1:6" ht="18" customHeight="1">
      <c r="A117" s="28" t="s">
        <v>47</v>
      </c>
      <c r="B117" s="29" t="s">
        <v>15</v>
      </c>
      <c r="C117" s="30" t="s">
        <v>149</v>
      </c>
      <c r="D117" s="11">
        <v>331343.38</v>
      </c>
      <c r="E117" s="11">
        <v>201347.76</v>
      </c>
      <c r="F117" s="11">
        <f t="shared" si="3"/>
        <v>129995.62</v>
      </c>
    </row>
    <row r="118" spans="1:6" ht="47.25">
      <c r="A118" s="28" t="s">
        <v>43</v>
      </c>
      <c r="B118" s="29" t="s">
        <v>15</v>
      </c>
      <c r="C118" s="30" t="s">
        <v>150</v>
      </c>
      <c r="D118" s="11">
        <v>284600</v>
      </c>
      <c r="E118" s="11">
        <v>284600</v>
      </c>
      <c r="F118" s="11" t="str">
        <f t="shared" si="3"/>
        <v>-</v>
      </c>
    </row>
    <row r="119" spans="1:6" ht="47.25">
      <c r="A119" s="28" t="s">
        <v>45</v>
      </c>
      <c r="B119" s="29" t="s">
        <v>15</v>
      </c>
      <c r="C119" s="30" t="s">
        <v>151</v>
      </c>
      <c r="D119" s="11">
        <v>284600</v>
      </c>
      <c r="E119" s="11">
        <v>284600</v>
      </c>
      <c r="F119" s="11" t="str">
        <f t="shared" si="3"/>
        <v>-</v>
      </c>
    </row>
    <row r="120" spans="1:6" ht="18" customHeight="1">
      <c r="A120" s="28" t="s">
        <v>47</v>
      </c>
      <c r="B120" s="29" t="s">
        <v>15</v>
      </c>
      <c r="C120" s="30" t="s">
        <v>152</v>
      </c>
      <c r="D120" s="11">
        <v>284600</v>
      </c>
      <c r="E120" s="11">
        <v>284600</v>
      </c>
      <c r="F120" s="11" t="str">
        <f t="shared" si="3"/>
        <v>-</v>
      </c>
    </row>
    <row r="121" spans="1:6" ht="31.5">
      <c r="A121" s="28" t="s">
        <v>153</v>
      </c>
      <c r="B121" s="29" t="s">
        <v>15</v>
      </c>
      <c r="C121" s="30" t="s">
        <v>154</v>
      </c>
      <c r="D121" s="11">
        <v>3650821.84</v>
      </c>
      <c r="E121" s="11">
        <v>3424803.53</v>
      </c>
      <c r="F121" s="11">
        <f t="shared" si="3"/>
        <v>226018.31000000006</v>
      </c>
    </row>
    <row r="122" spans="1:6" ht="16.5" customHeight="1">
      <c r="A122" s="28" t="s">
        <v>155</v>
      </c>
      <c r="B122" s="29" t="s">
        <v>15</v>
      </c>
      <c r="C122" s="30" t="s">
        <v>156</v>
      </c>
      <c r="D122" s="11">
        <v>2293623.84</v>
      </c>
      <c r="E122" s="11">
        <v>2067605.53</v>
      </c>
      <c r="F122" s="11">
        <f t="shared" si="3"/>
        <v>226018.30999999982</v>
      </c>
    </row>
    <row r="123" spans="1:6" ht="47.25">
      <c r="A123" s="28" t="s">
        <v>121</v>
      </c>
      <c r="B123" s="29" t="s">
        <v>15</v>
      </c>
      <c r="C123" s="30" t="s">
        <v>157</v>
      </c>
      <c r="D123" s="11">
        <v>2293623.84</v>
      </c>
      <c r="E123" s="11">
        <v>2067605.53</v>
      </c>
      <c r="F123" s="11">
        <f t="shared" si="3"/>
        <v>226018.30999999982</v>
      </c>
    </row>
    <row r="124" spans="1:6" ht="63">
      <c r="A124" s="28" t="s">
        <v>158</v>
      </c>
      <c r="B124" s="29" t="s">
        <v>15</v>
      </c>
      <c r="C124" s="30" t="s">
        <v>159</v>
      </c>
      <c r="D124" s="11">
        <v>2293623.84</v>
      </c>
      <c r="E124" s="11">
        <v>2067605.53</v>
      </c>
      <c r="F124" s="11">
        <f t="shared" si="3"/>
        <v>226018.30999999982</v>
      </c>
    </row>
    <row r="125" spans="1:6" ht="47.25">
      <c r="A125" s="28" t="s">
        <v>43</v>
      </c>
      <c r="B125" s="29" t="s">
        <v>15</v>
      </c>
      <c r="C125" s="30" t="s">
        <v>160</v>
      </c>
      <c r="D125" s="11">
        <v>1682814</v>
      </c>
      <c r="E125" s="11">
        <v>1517334</v>
      </c>
      <c r="F125" s="11">
        <f t="shared" si="3"/>
        <v>165480</v>
      </c>
    </row>
    <row r="126" spans="1:6" ht="47.25">
      <c r="A126" s="28" t="s">
        <v>45</v>
      </c>
      <c r="B126" s="29" t="s">
        <v>15</v>
      </c>
      <c r="C126" s="30" t="s">
        <v>161</v>
      </c>
      <c r="D126" s="11">
        <v>1682814</v>
      </c>
      <c r="E126" s="11">
        <v>1517334</v>
      </c>
      <c r="F126" s="11">
        <f t="shared" si="3"/>
        <v>165480</v>
      </c>
    </row>
    <row r="127" spans="1:6" ht="19.5" customHeight="1">
      <c r="A127" s="28" t="s">
        <v>47</v>
      </c>
      <c r="B127" s="29" t="s">
        <v>15</v>
      </c>
      <c r="C127" s="30" t="s">
        <v>162</v>
      </c>
      <c r="D127" s="11">
        <v>1682814</v>
      </c>
      <c r="E127" s="11">
        <v>1517334</v>
      </c>
      <c r="F127" s="11">
        <f t="shared" si="3"/>
        <v>165480</v>
      </c>
    </row>
    <row r="128" spans="1:6" ht="47.25">
      <c r="A128" s="28" t="s">
        <v>43</v>
      </c>
      <c r="B128" s="29" t="s">
        <v>15</v>
      </c>
      <c r="C128" s="30" t="s">
        <v>163</v>
      </c>
      <c r="D128" s="11">
        <v>610809.84</v>
      </c>
      <c r="E128" s="11">
        <v>550271.53</v>
      </c>
      <c r="F128" s="11">
        <f t="shared" si="3"/>
        <v>60538.309999999939</v>
      </c>
    </row>
    <row r="129" spans="1:6" ht="47.25">
      <c r="A129" s="28" t="s">
        <v>45</v>
      </c>
      <c r="B129" s="29" t="s">
        <v>15</v>
      </c>
      <c r="C129" s="30" t="s">
        <v>164</v>
      </c>
      <c r="D129" s="11">
        <v>610809.84</v>
      </c>
      <c r="E129" s="11">
        <v>550271.53</v>
      </c>
      <c r="F129" s="11">
        <f t="shared" si="3"/>
        <v>60538.309999999939</v>
      </c>
    </row>
    <row r="130" spans="1:6" ht="18" customHeight="1">
      <c r="A130" s="28" t="s">
        <v>47</v>
      </c>
      <c r="B130" s="29" t="s">
        <v>15</v>
      </c>
      <c r="C130" s="30" t="s">
        <v>165</v>
      </c>
      <c r="D130" s="11">
        <v>385809.84</v>
      </c>
      <c r="E130" s="11">
        <v>330001</v>
      </c>
      <c r="F130" s="11">
        <f t="shared" si="3"/>
        <v>55808.840000000026</v>
      </c>
    </row>
    <row r="131" spans="1:6" ht="20.25" customHeight="1">
      <c r="A131" s="28" t="s">
        <v>49</v>
      </c>
      <c r="B131" s="29" t="s">
        <v>15</v>
      </c>
      <c r="C131" s="30" t="s">
        <v>166</v>
      </c>
      <c r="D131" s="11">
        <v>225000</v>
      </c>
      <c r="E131" s="11">
        <v>220270.53</v>
      </c>
      <c r="F131" s="11">
        <f t="shared" si="3"/>
        <v>4729.4700000000012</v>
      </c>
    </row>
    <row r="132" spans="1:6" ht="19.5" customHeight="1">
      <c r="A132" s="28" t="s">
        <v>167</v>
      </c>
      <c r="B132" s="29" t="s">
        <v>15</v>
      </c>
      <c r="C132" s="30" t="s">
        <v>168</v>
      </c>
      <c r="D132" s="11">
        <v>1357198</v>
      </c>
      <c r="E132" s="11">
        <v>1357198</v>
      </c>
      <c r="F132" s="11" t="str">
        <f t="shared" si="3"/>
        <v>-</v>
      </c>
    </row>
    <row r="133" spans="1:6" ht="47.25">
      <c r="A133" s="28" t="s">
        <v>121</v>
      </c>
      <c r="B133" s="29" t="s">
        <v>15</v>
      </c>
      <c r="C133" s="30" t="s">
        <v>169</v>
      </c>
      <c r="D133" s="11">
        <v>1357198</v>
      </c>
      <c r="E133" s="11">
        <v>1357198</v>
      </c>
      <c r="F133" s="11" t="str">
        <f t="shared" si="3"/>
        <v>-</v>
      </c>
    </row>
    <row r="134" spans="1:6" ht="63">
      <c r="A134" s="28" t="s">
        <v>158</v>
      </c>
      <c r="B134" s="29" t="s">
        <v>15</v>
      </c>
      <c r="C134" s="30" t="s">
        <v>170</v>
      </c>
      <c r="D134" s="11">
        <v>1357198</v>
      </c>
      <c r="E134" s="11">
        <v>1357198</v>
      </c>
      <c r="F134" s="11" t="str">
        <f t="shared" si="3"/>
        <v>-</v>
      </c>
    </row>
    <row r="135" spans="1:6" ht="47.25">
      <c r="A135" s="28" t="s">
        <v>43</v>
      </c>
      <c r="B135" s="29" t="s">
        <v>15</v>
      </c>
      <c r="C135" s="30" t="s">
        <v>171</v>
      </c>
      <c r="D135" s="11">
        <v>365760</v>
      </c>
      <c r="E135" s="11">
        <v>365760</v>
      </c>
      <c r="F135" s="11" t="str">
        <f t="shared" si="3"/>
        <v>-</v>
      </c>
    </row>
    <row r="136" spans="1:6" ht="47.25">
      <c r="A136" s="28" t="s">
        <v>45</v>
      </c>
      <c r="B136" s="29" t="s">
        <v>15</v>
      </c>
      <c r="C136" s="30" t="s">
        <v>172</v>
      </c>
      <c r="D136" s="11">
        <v>365760</v>
      </c>
      <c r="E136" s="11">
        <v>365760</v>
      </c>
      <c r="F136" s="11" t="str">
        <f t="shared" si="3"/>
        <v>-</v>
      </c>
    </row>
    <row r="137" spans="1:6" ht="19.5" customHeight="1">
      <c r="A137" s="28" t="s">
        <v>49</v>
      </c>
      <c r="B137" s="29" t="s">
        <v>15</v>
      </c>
      <c r="C137" s="30" t="s">
        <v>173</v>
      </c>
      <c r="D137" s="11">
        <v>365760</v>
      </c>
      <c r="E137" s="11">
        <v>365760</v>
      </c>
      <c r="F137" s="11" t="str">
        <f t="shared" si="3"/>
        <v>-</v>
      </c>
    </row>
    <row r="138" spans="1:6" ht="47.25">
      <c r="A138" s="28" t="s">
        <v>43</v>
      </c>
      <c r="B138" s="29" t="s">
        <v>15</v>
      </c>
      <c r="C138" s="30" t="s">
        <v>174</v>
      </c>
      <c r="D138" s="11">
        <v>7205</v>
      </c>
      <c r="E138" s="11">
        <v>7205</v>
      </c>
      <c r="F138" s="11" t="str">
        <f t="shared" si="3"/>
        <v>-</v>
      </c>
    </row>
    <row r="139" spans="1:6" ht="47.25">
      <c r="A139" s="28" t="s">
        <v>45</v>
      </c>
      <c r="B139" s="29" t="s">
        <v>15</v>
      </c>
      <c r="C139" s="30" t="s">
        <v>175</v>
      </c>
      <c r="D139" s="11">
        <v>7205</v>
      </c>
      <c r="E139" s="11">
        <v>7205</v>
      </c>
      <c r="F139" s="11" t="str">
        <f t="shared" si="3"/>
        <v>-</v>
      </c>
    </row>
    <row r="140" spans="1:6" ht="18.75" customHeight="1">
      <c r="A140" s="28" t="s">
        <v>47</v>
      </c>
      <c r="B140" s="29" t="s">
        <v>15</v>
      </c>
      <c r="C140" s="30" t="s">
        <v>176</v>
      </c>
      <c r="D140" s="11">
        <v>7205</v>
      </c>
      <c r="E140" s="11">
        <v>7205</v>
      </c>
      <c r="F140" s="11" t="str">
        <f t="shared" si="3"/>
        <v>-</v>
      </c>
    </row>
    <row r="141" spans="1:6" ht="47.25">
      <c r="A141" s="28" t="s">
        <v>43</v>
      </c>
      <c r="B141" s="29" t="s">
        <v>15</v>
      </c>
      <c r="C141" s="30" t="s">
        <v>177</v>
      </c>
      <c r="D141" s="11">
        <v>138233</v>
      </c>
      <c r="E141" s="11">
        <v>138233</v>
      </c>
      <c r="F141" s="11" t="str">
        <f t="shared" si="3"/>
        <v>-</v>
      </c>
    </row>
    <row r="142" spans="1:6" ht="47.25">
      <c r="A142" s="28" t="s">
        <v>45</v>
      </c>
      <c r="B142" s="29" t="s">
        <v>15</v>
      </c>
      <c r="C142" s="30" t="s">
        <v>178</v>
      </c>
      <c r="D142" s="11">
        <v>138233</v>
      </c>
      <c r="E142" s="11">
        <v>138233</v>
      </c>
      <c r="F142" s="11" t="str">
        <f t="shared" si="3"/>
        <v>-</v>
      </c>
    </row>
    <row r="143" spans="1:6" ht="18.75" customHeight="1">
      <c r="A143" s="28" t="s">
        <v>47</v>
      </c>
      <c r="B143" s="29" t="s">
        <v>15</v>
      </c>
      <c r="C143" s="30" t="s">
        <v>179</v>
      </c>
      <c r="D143" s="11">
        <v>138233</v>
      </c>
      <c r="E143" s="11">
        <v>138233</v>
      </c>
      <c r="F143" s="11" t="str">
        <f t="shared" si="3"/>
        <v>-</v>
      </c>
    </row>
    <row r="144" spans="1:6" ht="47.25">
      <c r="A144" s="28" t="s">
        <v>43</v>
      </c>
      <c r="B144" s="29" t="s">
        <v>15</v>
      </c>
      <c r="C144" s="30" t="s">
        <v>180</v>
      </c>
      <c r="D144" s="11">
        <v>846000</v>
      </c>
      <c r="E144" s="11">
        <v>846000</v>
      </c>
      <c r="F144" s="11" t="str">
        <f t="shared" si="3"/>
        <v>-</v>
      </c>
    </row>
    <row r="145" spans="1:6" ht="47.25">
      <c r="A145" s="28" t="s">
        <v>45</v>
      </c>
      <c r="B145" s="29" t="s">
        <v>15</v>
      </c>
      <c r="C145" s="30" t="s">
        <v>181</v>
      </c>
      <c r="D145" s="11">
        <v>846000</v>
      </c>
      <c r="E145" s="11">
        <v>846000</v>
      </c>
      <c r="F145" s="11" t="str">
        <f t="shared" si="3"/>
        <v>-</v>
      </c>
    </row>
    <row r="146" spans="1:6" ht="20.25" customHeight="1">
      <c r="A146" s="28" t="s">
        <v>47</v>
      </c>
      <c r="B146" s="29" t="s">
        <v>15</v>
      </c>
      <c r="C146" s="30" t="s">
        <v>182</v>
      </c>
      <c r="D146" s="11">
        <v>846000</v>
      </c>
      <c r="E146" s="11">
        <v>846000</v>
      </c>
      <c r="F146" s="11" t="str">
        <f t="shared" ref="F146:F177" si="4">IF(OR(D146="-",IF(E146="-",0,E146)&gt;=IF(D146="-",0,D146)),"-",IF(D146="-",0,D146)-IF(E146="-",0,E146))</f>
        <v>-</v>
      </c>
    </row>
    <row r="147" spans="1:6" ht="18.75" customHeight="1">
      <c r="A147" s="28" t="s">
        <v>183</v>
      </c>
      <c r="B147" s="29" t="s">
        <v>15</v>
      </c>
      <c r="C147" s="30" t="s">
        <v>184</v>
      </c>
      <c r="D147" s="11">
        <v>489010</v>
      </c>
      <c r="E147" s="11">
        <v>481897</v>
      </c>
      <c r="F147" s="11">
        <f t="shared" si="4"/>
        <v>7113</v>
      </c>
    </row>
    <row r="148" spans="1:6" ht="19.5" customHeight="1">
      <c r="A148" s="28" t="s">
        <v>185</v>
      </c>
      <c r="B148" s="29" t="s">
        <v>15</v>
      </c>
      <c r="C148" s="30" t="s">
        <v>186</v>
      </c>
      <c r="D148" s="11">
        <v>489010</v>
      </c>
      <c r="E148" s="11">
        <v>481897</v>
      </c>
      <c r="F148" s="11">
        <f t="shared" si="4"/>
        <v>7113</v>
      </c>
    </row>
    <row r="149" spans="1:6" ht="47.25">
      <c r="A149" s="28" t="s">
        <v>121</v>
      </c>
      <c r="B149" s="29" t="s">
        <v>15</v>
      </c>
      <c r="C149" s="30" t="s">
        <v>187</v>
      </c>
      <c r="D149" s="11">
        <v>489010</v>
      </c>
      <c r="E149" s="11">
        <v>481897</v>
      </c>
      <c r="F149" s="11">
        <f t="shared" si="4"/>
        <v>7113</v>
      </c>
    </row>
    <row r="150" spans="1:6" ht="31.5">
      <c r="A150" s="28" t="s">
        <v>137</v>
      </c>
      <c r="B150" s="29" t="s">
        <v>15</v>
      </c>
      <c r="C150" s="30" t="s">
        <v>188</v>
      </c>
      <c r="D150" s="11">
        <v>489010</v>
      </c>
      <c r="E150" s="11">
        <v>481897</v>
      </c>
      <c r="F150" s="11">
        <f t="shared" si="4"/>
        <v>7113</v>
      </c>
    </row>
    <row r="151" spans="1:6" ht="47.25">
      <c r="A151" s="28" t="s">
        <v>43</v>
      </c>
      <c r="B151" s="29" t="s">
        <v>15</v>
      </c>
      <c r="C151" s="30" t="s">
        <v>189</v>
      </c>
      <c r="D151" s="11">
        <v>489010</v>
      </c>
      <c r="E151" s="11">
        <v>481897</v>
      </c>
      <c r="F151" s="11">
        <f t="shared" si="4"/>
        <v>7113</v>
      </c>
    </row>
    <row r="152" spans="1:6" ht="47.25">
      <c r="A152" s="28" t="s">
        <v>45</v>
      </c>
      <c r="B152" s="29" t="s">
        <v>15</v>
      </c>
      <c r="C152" s="30" t="s">
        <v>190</v>
      </c>
      <c r="D152" s="11">
        <v>489010</v>
      </c>
      <c r="E152" s="11">
        <v>481897</v>
      </c>
      <c r="F152" s="11">
        <f t="shared" si="4"/>
        <v>7113</v>
      </c>
    </row>
    <row r="153" spans="1:6" ht="20.25" customHeight="1">
      <c r="A153" s="28" t="s">
        <v>47</v>
      </c>
      <c r="B153" s="29" t="s">
        <v>15</v>
      </c>
      <c r="C153" s="30" t="s">
        <v>191</v>
      </c>
      <c r="D153" s="11">
        <v>489010</v>
      </c>
      <c r="E153" s="11">
        <v>481897</v>
      </c>
      <c r="F153" s="11">
        <f t="shared" si="4"/>
        <v>7113</v>
      </c>
    </row>
    <row r="154" spans="1:6" ht="23.25" customHeight="1">
      <c r="A154" s="28" t="s">
        <v>192</v>
      </c>
      <c r="B154" s="29" t="s">
        <v>15</v>
      </c>
      <c r="C154" s="30" t="s">
        <v>193</v>
      </c>
      <c r="D154" s="11">
        <v>195920</v>
      </c>
      <c r="E154" s="11">
        <v>190360</v>
      </c>
      <c r="F154" s="11">
        <f t="shared" si="4"/>
        <v>5560</v>
      </c>
    </row>
    <row r="155" spans="1:6" ht="20.25" customHeight="1">
      <c r="A155" s="28" t="s">
        <v>194</v>
      </c>
      <c r="B155" s="29" t="s">
        <v>15</v>
      </c>
      <c r="C155" s="30" t="s">
        <v>195</v>
      </c>
      <c r="D155" s="11">
        <v>195920</v>
      </c>
      <c r="E155" s="11">
        <v>190360</v>
      </c>
      <c r="F155" s="11">
        <f t="shared" si="4"/>
        <v>5560</v>
      </c>
    </row>
    <row r="156" spans="1:6" ht="47.25">
      <c r="A156" s="28" t="s">
        <v>121</v>
      </c>
      <c r="B156" s="29" t="s">
        <v>15</v>
      </c>
      <c r="C156" s="30" t="s">
        <v>196</v>
      </c>
      <c r="D156" s="11">
        <v>195920</v>
      </c>
      <c r="E156" s="11">
        <v>190360</v>
      </c>
      <c r="F156" s="11">
        <f t="shared" si="4"/>
        <v>5560</v>
      </c>
    </row>
    <row r="157" spans="1:6" ht="31.5">
      <c r="A157" s="28" t="s">
        <v>137</v>
      </c>
      <c r="B157" s="29" t="s">
        <v>15</v>
      </c>
      <c r="C157" s="30" t="s">
        <v>197</v>
      </c>
      <c r="D157" s="11">
        <v>195920</v>
      </c>
      <c r="E157" s="11">
        <v>190360</v>
      </c>
      <c r="F157" s="11">
        <f t="shared" si="4"/>
        <v>5560</v>
      </c>
    </row>
    <row r="158" spans="1:6" ht="47.25">
      <c r="A158" s="28" t="s">
        <v>43</v>
      </c>
      <c r="B158" s="29" t="s">
        <v>15</v>
      </c>
      <c r="C158" s="30" t="s">
        <v>198</v>
      </c>
      <c r="D158" s="11">
        <v>195920</v>
      </c>
      <c r="E158" s="11">
        <v>190360</v>
      </c>
      <c r="F158" s="11">
        <f t="shared" si="4"/>
        <v>5560</v>
      </c>
    </row>
    <row r="159" spans="1:6" ht="47.25">
      <c r="A159" s="28" t="s">
        <v>45</v>
      </c>
      <c r="B159" s="29" t="s">
        <v>15</v>
      </c>
      <c r="C159" s="30" t="s">
        <v>199</v>
      </c>
      <c r="D159" s="11">
        <v>195920</v>
      </c>
      <c r="E159" s="11">
        <v>190360</v>
      </c>
      <c r="F159" s="11">
        <f t="shared" si="4"/>
        <v>5560</v>
      </c>
    </row>
    <row r="160" spans="1:6" ht="21" customHeight="1">
      <c r="A160" s="28" t="s">
        <v>47</v>
      </c>
      <c r="B160" s="29" t="s">
        <v>15</v>
      </c>
      <c r="C160" s="30" t="s">
        <v>200</v>
      </c>
      <c r="D160" s="11">
        <v>195920</v>
      </c>
      <c r="E160" s="11">
        <v>190360</v>
      </c>
      <c r="F160" s="11">
        <f t="shared" si="4"/>
        <v>5560</v>
      </c>
    </row>
    <row r="161" spans="1:6" ht="21.75" customHeight="1">
      <c r="A161" s="28" t="s">
        <v>201</v>
      </c>
      <c r="B161" s="29" t="s">
        <v>15</v>
      </c>
      <c r="C161" s="30" t="s">
        <v>202</v>
      </c>
      <c r="D161" s="11">
        <v>5500</v>
      </c>
      <c r="E161" s="11">
        <v>5500</v>
      </c>
      <c r="F161" s="11" t="str">
        <f t="shared" si="4"/>
        <v>-</v>
      </c>
    </row>
    <row r="162" spans="1:6" ht="19.5" customHeight="1">
      <c r="A162" s="28" t="s">
        <v>203</v>
      </c>
      <c r="B162" s="29" t="s">
        <v>15</v>
      </c>
      <c r="C162" s="30" t="s">
        <v>204</v>
      </c>
      <c r="D162" s="11">
        <v>5500</v>
      </c>
      <c r="E162" s="11">
        <v>5500</v>
      </c>
      <c r="F162" s="11" t="str">
        <f t="shared" si="4"/>
        <v>-</v>
      </c>
    </row>
    <row r="163" spans="1:6" ht="31.5">
      <c r="A163" s="28" t="s">
        <v>94</v>
      </c>
      <c r="B163" s="29" t="s">
        <v>15</v>
      </c>
      <c r="C163" s="30" t="s">
        <v>205</v>
      </c>
      <c r="D163" s="11">
        <v>5500</v>
      </c>
      <c r="E163" s="11">
        <v>5500</v>
      </c>
      <c r="F163" s="11" t="str">
        <f t="shared" si="4"/>
        <v>-</v>
      </c>
    </row>
    <row r="164" spans="1:6" ht="18" customHeight="1">
      <c r="A164" s="28" t="s">
        <v>96</v>
      </c>
      <c r="B164" s="29" t="s">
        <v>15</v>
      </c>
      <c r="C164" s="30" t="s">
        <v>206</v>
      </c>
      <c r="D164" s="11">
        <v>5500</v>
      </c>
      <c r="E164" s="11">
        <v>5500</v>
      </c>
      <c r="F164" s="11" t="str">
        <f t="shared" si="4"/>
        <v>-</v>
      </c>
    </row>
    <row r="165" spans="1:6" ht="47.25">
      <c r="A165" s="28" t="s">
        <v>43</v>
      </c>
      <c r="B165" s="29" t="s">
        <v>15</v>
      </c>
      <c r="C165" s="30" t="s">
        <v>207</v>
      </c>
      <c r="D165" s="11">
        <v>5500</v>
      </c>
      <c r="E165" s="11">
        <v>5500</v>
      </c>
      <c r="F165" s="11" t="str">
        <f t="shared" si="4"/>
        <v>-</v>
      </c>
    </row>
    <row r="166" spans="1:6" ht="47.25">
      <c r="A166" s="28" t="s">
        <v>45</v>
      </c>
      <c r="B166" s="29" t="s">
        <v>15</v>
      </c>
      <c r="C166" s="30" t="s">
        <v>208</v>
      </c>
      <c r="D166" s="11">
        <v>5500</v>
      </c>
      <c r="E166" s="11">
        <v>5500</v>
      </c>
      <c r="F166" s="11" t="str">
        <f t="shared" si="4"/>
        <v>-</v>
      </c>
    </row>
    <row r="167" spans="1:6" ht="21" customHeight="1">
      <c r="A167" s="28" t="s">
        <v>47</v>
      </c>
      <c r="B167" s="29" t="s">
        <v>15</v>
      </c>
      <c r="C167" s="30" t="s">
        <v>209</v>
      </c>
      <c r="D167" s="11">
        <v>5500</v>
      </c>
      <c r="E167" s="11">
        <v>5500</v>
      </c>
      <c r="F167" s="11" t="str">
        <f t="shared" si="4"/>
        <v>-</v>
      </c>
    </row>
    <row r="168" spans="1:6" ht="22.5" customHeight="1">
      <c r="A168" s="28" t="s">
        <v>210</v>
      </c>
      <c r="B168" s="29" t="s">
        <v>15</v>
      </c>
      <c r="C168" s="30" t="s">
        <v>211</v>
      </c>
      <c r="D168" s="11">
        <v>5000</v>
      </c>
      <c r="E168" s="11">
        <v>5000</v>
      </c>
      <c r="F168" s="11" t="str">
        <f t="shared" si="4"/>
        <v>-</v>
      </c>
    </row>
    <row r="169" spans="1:6" ht="17.25" customHeight="1">
      <c r="A169" s="28" t="s">
        <v>212</v>
      </c>
      <c r="B169" s="29" t="s">
        <v>15</v>
      </c>
      <c r="C169" s="30" t="s">
        <v>213</v>
      </c>
      <c r="D169" s="11">
        <v>5000</v>
      </c>
      <c r="E169" s="11">
        <v>5000</v>
      </c>
      <c r="F169" s="11" t="str">
        <f t="shared" si="4"/>
        <v>-</v>
      </c>
    </row>
    <row r="170" spans="1:6" ht="31.5">
      <c r="A170" s="28" t="s">
        <v>94</v>
      </c>
      <c r="B170" s="29" t="s">
        <v>15</v>
      </c>
      <c r="C170" s="30" t="s">
        <v>214</v>
      </c>
      <c r="D170" s="11">
        <v>5000</v>
      </c>
      <c r="E170" s="11">
        <v>5000</v>
      </c>
      <c r="F170" s="11" t="str">
        <f t="shared" si="4"/>
        <v>-</v>
      </c>
    </row>
    <row r="171" spans="1:6" ht="20.25" customHeight="1">
      <c r="A171" s="28" t="s">
        <v>96</v>
      </c>
      <c r="B171" s="29" t="s">
        <v>15</v>
      </c>
      <c r="C171" s="30" t="s">
        <v>215</v>
      </c>
      <c r="D171" s="11">
        <v>5000</v>
      </c>
      <c r="E171" s="11">
        <v>5000</v>
      </c>
      <c r="F171" s="11" t="str">
        <f t="shared" si="4"/>
        <v>-</v>
      </c>
    </row>
    <row r="172" spans="1:6" ht="47.25">
      <c r="A172" s="28" t="s">
        <v>43</v>
      </c>
      <c r="B172" s="29" t="s">
        <v>15</v>
      </c>
      <c r="C172" s="30" t="s">
        <v>216</v>
      </c>
      <c r="D172" s="11">
        <v>5000</v>
      </c>
      <c r="E172" s="11">
        <v>5000</v>
      </c>
      <c r="F172" s="11" t="str">
        <f t="shared" si="4"/>
        <v>-</v>
      </c>
    </row>
    <row r="173" spans="1:6" ht="47.25">
      <c r="A173" s="28" t="s">
        <v>45</v>
      </c>
      <c r="B173" s="29" t="s">
        <v>15</v>
      </c>
      <c r="C173" s="30" t="s">
        <v>217</v>
      </c>
      <c r="D173" s="11">
        <v>5000</v>
      </c>
      <c r="E173" s="11">
        <v>5000</v>
      </c>
      <c r="F173" s="11" t="str">
        <f t="shared" si="4"/>
        <v>-</v>
      </c>
    </row>
    <row r="174" spans="1:6" ht="23.25" customHeight="1">
      <c r="A174" s="28" t="s">
        <v>47</v>
      </c>
      <c r="B174" s="29" t="s">
        <v>15</v>
      </c>
      <c r="C174" s="30" t="s">
        <v>218</v>
      </c>
      <c r="D174" s="11">
        <v>5000</v>
      </c>
      <c r="E174" s="11">
        <v>5000</v>
      </c>
      <c r="F174" s="11" t="str">
        <f t="shared" si="4"/>
        <v>-</v>
      </c>
    </row>
    <row r="175" spans="1:6" ht="63">
      <c r="A175" s="28" t="s">
        <v>219</v>
      </c>
      <c r="B175" s="29" t="s">
        <v>15</v>
      </c>
      <c r="C175" s="30" t="s">
        <v>220</v>
      </c>
      <c r="D175" s="11">
        <v>88152</v>
      </c>
      <c r="E175" s="11">
        <v>86504.94</v>
      </c>
      <c r="F175" s="11">
        <f t="shared" si="4"/>
        <v>1647.0599999999977</v>
      </c>
    </row>
    <row r="176" spans="1:6" ht="31.5">
      <c r="A176" s="28" t="s">
        <v>221</v>
      </c>
      <c r="B176" s="29" t="s">
        <v>15</v>
      </c>
      <c r="C176" s="30" t="s">
        <v>222</v>
      </c>
      <c r="D176" s="11">
        <v>88152</v>
      </c>
      <c r="E176" s="11">
        <v>86504.94</v>
      </c>
      <c r="F176" s="11">
        <f t="shared" si="4"/>
        <v>1647.0599999999977</v>
      </c>
    </row>
    <row r="177" spans="1:6" ht="31.5">
      <c r="A177" s="28" t="s">
        <v>22</v>
      </c>
      <c r="B177" s="29" t="s">
        <v>15</v>
      </c>
      <c r="C177" s="30" t="s">
        <v>223</v>
      </c>
      <c r="D177" s="11">
        <v>88152</v>
      </c>
      <c r="E177" s="11">
        <v>86504.94</v>
      </c>
      <c r="F177" s="11">
        <f t="shared" si="4"/>
        <v>1647.0599999999977</v>
      </c>
    </row>
    <row r="178" spans="1:6" ht="94.5">
      <c r="A178" s="28" t="s">
        <v>224</v>
      </c>
      <c r="B178" s="29" t="s">
        <v>15</v>
      </c>
      <c r="C178" s="30" t="s">
        <v>225</v>
      </c>
      <c r="D178" s="11">
        <v>88152</v>
      </c>
      <c r="E178" s="11">
        <v>86504.94</v>
      </c>
      <c r="F178" s="11">
        <f>IF(OR(D178="-",IF(E178="-",0,E178)&gt;=IF(D178="-",0,D178)),"-",IF(D178="-",0,D178)-IF(E178="-",0,E178))</f>
        <v>1647.0599999999977</v>
      </c>
    </row>
    <row r="179" spans="1:6" ht="18.75" customHeight="1">
      <c r="A179" s="28" t="s">
        <v>226</v>
      </c>
      <c r="B179" s="29" t="s">
        <v>15</v>
      </c>
      <c r="C179" s="30" t="s">
        <v>227</v>
      </c>
      <c r="D179" s="11">
        <v>54766.02</v>
      </c>
      <c r="E179" s="11">
        <v>53118.96</v>
      </c>
      <c r="F179" s="11">
        <f>IF(OR(D179="-",IF(E179="-",0,E179)&gt;=IF(D179="-",0,D179)),"-",IF(D179="-",0,D179)-IF(E179="-",0,E179))</f>
        <v>1647.0599999999977</v>
      </c>
    </row>
    <row r="180" spans="1:6" ht="19.5" customHeight="1">
      <c r="A180" s="28" t="s">
        <v>12</v>
      </c>
      <c r="B180" s="29" t="s">
        <v>15</v>
      </c>
      <c r="C180" s="30" t="s">
        <v>228</v>
      </c>
      <c r="D180" s="11">
        <v>54766.02</v>
      </c>
      <c r="E180" s="11">
        <v>53118.96</v>
      </c>
      <c r="F180" s="11">
        <f>IF(OR(D180="-",IF(E180="-",0,E180)&gt;=IF(D180="-",0,D180)),"-",IF(D180="-",0,D180)-IF(E180="-",0,E180))</f>
        <v>1647.0599999999977</v>
      </c>
    </row>
    <row r="181" spans="1:6" ht="16.5" customHeight="1">
      <c r="A181" s="28" t="s">
        <v>226</v>
      </c>
      <c r="B181" s="29" t="s">
        <v>15</v>
      </c>
      <c r="C181" s="30" t="s">
        <v>229</v>
      </c>
      <c r="D181" s="11">
        <v>33385.980000000003</v>
      </c>
      <c r="E181" s="11">
        <v>33385.980000000003</v>
      </c>
      <c r="F181" s="11" t="str">
        <f>IF(OR(D181="-",IF(E181="-",0,E181)&gt;=IF(D181="-",0,D181)),"-",IF(D181="-",0,D181)-IF(E181="-",0,E181))</f>
        <v>-</v>
      </c>
    </row>
    <row r="182" spans="1:6" ht="18" customHeight="1">
      <c r="A182" s="28" t="s">
        <v>12</v>
      </c>
      <c r="B182" s="29" t="s">
        <v>15</v>
      </c>
      <c r="C182" s="30" t="s">
        <v>230</v>
      </c>
      <c r="D182" s="11">
        <v>33385.980000000003</v>
      </c>
      <c r="E182" s="11">
        <v>33385.980000000003</v>
      </c>
      <c r="F182" s="11" t="str">
        <f>IF(OR(D182="-",IF(E182="-",0,E182)&gt;=IF(D182="-",0,D182)),"-",IF(D182="-",0,D182)-IF(E182="-",0,E182))</f>
        <v>-</v>
      </c>
    </row>
    <row r="183" spans="1:6" ht="9" customHeight="1" thickBot="1">
      <c r="A183" s="24"/>
      <c r="B183" s="25"/>
      <c r="C183" s="26"/>
      <c r="D183" s="27"/>
      <c r="E183" s="25"/>
      <c r="F183" s="25"/>
    </row>
    <row r="184" spans="1:6" ht="13.5" customHeight="1" thickBot="1">
      <c r="A184" s="12" t="s">
        <v>231</v>
      </c>
      <c r="B184" s="13" t="s">
        <v>232</v>
      </c>
      <c r="C184" s="14" t="s">
        <v>16</v>
      </c>
      <c r="D184" s="15">
        <v>-205343.12</v>
      </c>
      <c r="E184" s="15">
        <v>253225.32</v>
      </c>
      <c r="F184" s="16" t="s">
        <v>233</v>
      </c>
    </row>
  </sheetData>
  <mergeCells count="9">
    <mergeCell ref="E1:F1"/>
    <mergeCell ref="C3:G3"/>
    <mergeCell ref="A5:F5"/>
    <mergeCell ref="F7:F12"/>
    <mergeCell ref="C7:C12"/>
    <mergeCell ref="A7:A14"/>
    <mergeCell ref="B7:B14"/>
    <mergeCell ref="D7:D14"/>
    <mergeCell ref="E7:E12"/>
  </mergeCells>
  <phoneticPr fontId="0" type="noConversion"/>
  <conditionalFormatting sqref="E17:F17 E19:F19 E31:F32 E34:F3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234</v>
      </c>
      <c r="B1" t="s">
        <v>8</v>
      </c>
    </row>
    <row r="2" spans="1:2">
      <c r="A2" t="s">
        <v>235</v>
      </c>
      <c r="B2" t="s">
        <v>236</v>
      </c>
    </row>
    <row r="3" spans="1:2">
      <c r="A3" t="s">
        <v>237</v>
      </c>
      <c r="B3" t="s">
        <v>0</v>
      </c>
    </row>
    <row r="4" spans="1:2">
      <c r="A4" t="s">
        <v>238</v>
      </c>
      <c r="B4" t="s">
        <v>239</v>
      </c>
    </row>
    <row r="5" spans="1:2">
      <c r="A5" t="s">
        <v>240</v>
      </c>
      <c r="B5" t="s">
        <v>241</v>
      </c>
    </row>
    <row r="6" spans="1:2">
      <c r="A6" t="s">
        <v>242</v>
      </c>
      <c r="B6" t="s">
        <v>243</v>
      </c>
    </row>
    <row r="7" spans="1:2">
      <c r="A7" t="s">
        <v>244</v>
      </c>
      <c r="B7" t="s">
        <v>243</v>
      </c>
    </row>
    <row r="8" spans="1:2">
      <c r="A8" t="s">
        <v>245</v>
      </c>
      <c r="B8" t="s">
        <v>246</v>
      </c>
    </row>
    <row r="9" spans="1:2">
      <c r="A9" t="s">
        <v>247</v>
      </c>
      <c r="B9" t="s">
        <v>1</v>
      </c>
    </row>
    <row r="10" spans="1:2">
      <c r="A10" t="s">
        <v>248</v>
      </c>
      <c r="B10" t="s">
        <v>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Расходы</vt:lpstr>
      <vt:lpstr>_params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16fosnv</dc:creator>
  <dc:description>POI HSSF rep:2.55.0.44</dc:description>
  <cp:lastModifiedBy>User</cp:lastModifiedBy>
  <dcterms:created xsi:type="dcterms:W3CDTF">2023-01-12T06:55:04Z</dcterms:created>
  <dcterms:modified xsi:type="dcterms:W3CDTF">2023-08-01T03:49:35Z</dcterms:modified>
</cp:coreProperties>
</file>